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1 Elections\Coordinated Election\Canvass\"/>
    </mc:Choice>
  </mc:AlternateContent>
  <xr:revisionPtr revIDLastSave="0" documentId="13_ncr:1_{9FCAFDFC-0CE7-4649-8944-44826F20FFCA}" xr6:coauthVersionLast="46" xr6:coauthVersionMax="46" xr10:uidLastSave="{00000000-0000-0000-0000-000000000000}"/>
  <bookViews>
    <workbookView xWindow="28680" yWindow="-1815" windowWidth="19440" windowHeight="15600" tabRatio="780" firstSheet="37" activeTab="39" xr2:uid="{00000000-000D-0000-FFFF-FFFF00000000}"/>
  </bookViews>
  <sheets>
    <sheet name="Summary" sheetId="1" r:id="rId1"/>
    <sheet name="Arvada At Large" sheetId="2" r:id="rId2"/>
    <sheet name="Aurora At Large" sheetId="3" r:id="rId3"/>
    <sheet name="Aurora Ward 1" sheetId="4" r:id="rId4"/>
    <sheet name="Aurora Ward 2" sheetId="5" r:id="rId5"/>
    <sheet name="Brighton Mayor" sheetId="6" r:id="rId6"/>
    <sheet name="Brighton Ward 1" sheetId="7" r:id="rId7"/>
    <sheet name="Brighton Ward 2" sheetId="8" r:id="rId8"/>
    <sheet name="Brighton Ward 3" sheetId="9" r:id="rId9"/>
    <sheet name="Brighton Ward 4" sheetId="10" r:id="rId10"/>
    <sheet name="Commerce Citty Ward 1" sheetId="11" r:id="rId11"/>
    <sheet name="Commerce City Ward 3" sheetId="12" r:id="rId12"/>
    <sheet name="Commerce City At Large" sheetId="13" r:id="rId13"/>
    <sheet name="Northglenn Ward 1" sheetId="14" r:id="rId14"/>
    <sheet name="Northglenn Ward 2" sheetId="15" r:id="rId15"/>
    <sheet name="Northglenn 3" sheetId="16" r:id="rId16"/>
    <sheet name="Northglenn Ward 4 - 4 yr term" sheetId="17" r:id="rId17"/>
    <sheet name="Northglenn Ward 4 - 2 yr term" sheetId="18" r:id="rId18"/>
    <sheet name="Thornton Ward 1" sheetId="19" r:id="rId19"/>
    <sheet name="Thornton Ward 2" sheetId="20" r:id="rId20"/>
    <sheet name="Thornton Ward 3" sheetId="21" r:id="rId21"/>
    <sheet name="Thornton Ward 4" sheetId="22" r:id="rId22"/>
    <sheet name="Westminster Mayor" sheetId="23" r:id="rId23"/>
    <sheet name="Westminster Council" sheetId="24" r:id="rId24"/>
    <sheet name="Adams 12 District 3" sheetId="25" r:id="rId25"/>
    <sheet name="Adams 12 District 4" sheetId="26" r:id="rId26"/>
    <sheet name="28J Directors" sheetId="27" r:id="rId27"/>
    <sheet name="Aims District C" sheetId="28" r:id="rId28"/>
    <sheet name="Aims District D" sheetId="29" r:id="rId29"/>
    <sheet name="29J Director At Large - 2 yr" sheetId="30" r:id="rId30"/>
    <sheet name="29J Director At Large - 4 yr" sheetId="31" r:id="rId31"/>
    <sheet name="27J Director District 2" sheetId="32" r:id="rId32"/>
    <sheet name="27J Director District 4" sheetId="33" r:id="rId33"/>
    <sheet name="27J Director District 5" sheetId="34" r:id="rId34"/>
    <sheet name="31J Director" sheetId="35" r:id="rId35"/>
    <sheet name="RE-3J Director District A" sheetId="36" r:id="rId36"/>
    <sheet name="RE-3J Director District B" sheetId="37" r:id="rId37"/>
    <sheet name="RE-3J Director District C" sheetId="38" r:id="rId38"/>
    <sheet name="RE-3J Director District D" sheetId="39" r:id="rId39"/>
    <sheet name="RE-50J Board" sheetId="40" r:id="rId40"/>
    <sheet name="Amendment 78" sheetId="41" r:id="rId41"/>
    <sheet name="Proposition 119" sheetId="42" r:id="rId42"/>
    <sheet name="Proposition 120" sheetId="43" r:id="rId43"/>
    <sheet name="Arvada 3C" sheetId="44" r:id="rId44"/>
    <sheet name="Arvada 3D" sheetId="45" r:id="rId45"/>
    <sheet name="Arvada 3E" sheetId="46" r:id="rId46"/>
    <sheet name="Arvada 3F" sheetId="47" r:id="rId47"/>
    <sheet name="Brighton 3B" sheetId="48" r:id="rId48"/>
    <sheet name="Westminster 3G" sheetId="49" r:id="rId49"/>
    <sheet name="Westminster 3H" sheetId="50" r:id="rId50"/>
    <sheet name="Westminster 3I" sheetId="51" r:id="rId51"/>
    <sheet name="Westminster 3J" sheetId="52" r:id="rId52"/>
    <sheet name="Westminster 3K" sheetId="53" r:id="rId53"/>
    <sheet name="Westminster 3L" sheetId="54" r:id="rId54"/>
    <sheet name="Westminster 3M" sheetId="55" r:id="rId55"/>
    <sheet name="Westminster 3N" sheetId="56" r:id="rId56"/>
    <sheet name="27J 5A" sheetId="57" r:id="rId57"/>
    <sheet name="27J 5B" sheetId="58" r:id="rId58"/>
    <sheet name="RE-50J 5W" sheetId="59" r:id="rId59"/>
    <sheet name="CCNIGID 6A" sheetId="60" r:id="rId60"/>
    <sheet name="CCNIGID 6B" sheetId="61" r:id="rId61"/>
    <sheet name="SFPD 7A" sheetId="62" r:id="rId62"/>
  </sheets>
  <definedNames>
    <definedName name="_xlnm.Print_Titles" localSheetId="56">'27J 5A'!$1:$1</definedName>
    <definedName name="_xlnm.Print_Titles" localSheetId="57">'27J 5B'!$1:$1</definedName>
    <definedName name="_xlnm.Print_Titles" localSheetId="31">'27J Director District 2'!$1:$1</definedName>
    <definedName name="_xlnm.Print_Titles" localSheetId="32">'27J Director District 4'!$1:$1</definedName>
    <definedName name="_xlnm.Print_Titles" localSheetId="33">'27J Director District 5'!$1:$1</definedName>
    <definedName name="_xlnm.Print_Titles" localSheetId="26">'28J Directors'!$1:$1</definedName>
    <definedName name="_xlnm.Print_Titles" localSheetId="29">'29J Director At Large - 2 yr'!$1:$1</definedName>
    <definedName name="_xlnm.Print_Titles" localSheetId="30">'29J Director At Large - 4 yr'!$1:$1</definedName>
    <definedName name="_xlnm.Print_Titles" localSheetId="34">'31J Director'!$1:$1</definedName>
    <definedName name="_xlnm.Print_Titles" localSheetId="24">'Adams 12 District 3'!$1:$1</definedName>
    <definedName name="_xlnm.Print_Titles" localSheetId="25">'Adams 12 District 4'!$1:$1</definedName>
    <definedName name="_xlnm.Print_Titles" localSheetId="27">'Aims District C'!$1:$1</definedName>
    <definedName name="_xlnm.Print_Titles" localSheetId="28">'Aims District D'!$1:$1</definedName>
    <definedName name="_xlnm.Print_Titles" localSheetId="40">'Amendment 78'!$1:$1</definedName>
    <definedName name="_xlnm.Print_Titles" localSheetId="43">'Arvada 3C'!$1:$1</definedName>
    <definedName name="_xlnm.Print_Titles" localSheetId="44">'Arvada 3D'!$1:$1</definedName>
    <definedName name="_xlnm.Print_Titles" localSheetId="45">'Arvada 3E'!$1:$1</definedName>
    <definedName name="_xlnm.Print_Titles" localSheetId="46">'Arvada 3F'!$1:$1</definedName>
    <definedName name="_xlnm.Print_Titles" localSheetId="1">'Arvada At Large'!$1:$1</definedName>
    <definedName name="_xlnm.Print_Titles" localSheetId="2">'Aurora At Large'!$1:$1</definedName>
    <definedName name="_xlnm.Print_Titles" localSheetId="3">'Aurora Ward 1'!$1:$1</definedName>
    <definedName name="_xlnm.Print_Titles" localSheetId="4">'Aurora Ward 2'!$1:$1</definedName>
    <definedName name="_xlnm.Print_Titles" localSheetId="47">'Brighton 3B'!$1:$1</definedName>
    <definedName name="_xlnm.Print_Titles" localSheetId="5">'Brighton Mayor'!$1:$1</definedName>
    <definedName name="_xlnm.Print_Titles" localSheetId="6">'Brighton Ward 1'!$1:$1</definedName>
    <definedName name="_xlnm.Print_Titles" localSheetId="7">'Brighton Ward 2'!$1:$1</definedName>
    <definedName name="_xlnm.Print_Titles" localSheetId="8">'Brighton Ward 3'!$1:$1</definedName>
    <definedName name="_xlnm.Print_Titles" localSheetId="9">'Brighton Ward 4'!$1:$1</definedName>
    <definedName name="_xlnm.Print_Titles" localSheetId="59">'CCNIGID 6A'!$1:$1</definedName>
    <definedName name="_xlnm.Print_Titles" localSheetId="60">'CCNIGID 6B'!$1:$1</definedName>
    <definedName name="_xlnm.Print_Titles" localSheetId="10">'Commerce Citty Ward 1'!$1:$1</definedName>
    <definedName name="_xlnm.Print_Titles" localSheetId="12">'Commerce City At Large'!$1:$1</definedName>
    <definedName name="_xlnm.Print_Titles" localSheetId="11">'Commerce City Ward 3'!$1:$1</definedName>
    <definedName name="_xlnm.Print_Titles" localSheetId="15">'Northglenn 3'!$1:$1</definedName>
    <definedName name="_xlnm.Print_Titles" localSheetId="13">'Northglenn Ward 1'!$1:$1</definedName>
    <definedName name="_xlnm.Print_Titles" localSheetId="14">'Northglenn Ward 2'!$1:$1</definedName>
    <definedName name="_xlnm.Print_Titles" localSheetId="17">'Northglenn Ward 4 - 2 yr term'!$1:$1</definedName>
    <definedName name="_xlnm.Print_Titles" localSheetId="16">'Northglenn Ward 4 - 4 yr term'!$1:$1</definedName>
    <definedName name="_xlnm.Print_Titles" localSheetId="41">'Proposition 119'!$1:$1</definedName>
    <definedName name="_xlnm.Print_Titles" localSheetId="42">'Proposition 120'!$1:$1</definedName>
    <definedName name="_xlnm.Print_Titles" localSheetId="35">'RE-3J Director District A'!$1:$1</definedName>
    <definedName name="_xlnm.Print_Titles" localSheetId="36">'RE-3J Director District B'!$1:$1</definedName>
    <definedName name="_xlnm.Print_Titles" localSheetId="37">'RE-3J Director District C'!$1:$1</definedName>
    <definedName name="_xlnm.Print_Titles" localSheetId="38">'RE-3J Director District D'!$1:$1</definedName>
    <definedName name="_xlnm.Print_Titles" localSheetId="58">'RE-50J 5W'!$1:$1</definedName>
    <definedName name="_xlnm.Print_Titles" localSheetId="39">'RE-50J Board'!$1:$1</definedName>
    <definedName name="_xlnm.Print_Titles" localSheetId="61">'SFPD 7A'!$1:$1</definedName>
    <definedName name="_xlnm.Print_Titles" localSheetId="0">Summary!$1:$1</definedName>
    <definedName name="_xlnm.Print_Titles" localSheetId="18">'Thornton Ward 1'!$1:$1</definedName>
    <definedName name="_xlnm.Print_Titles" localSheetId="19">'Thornton Ward 2'!$1:$1</definedName>
    <definedName name="_xlnm.Print_Titles" localSheetId="20">'Thornton Ward 3'!$1:$1</definedName>
    <definedName name="_xlnm.Print_Titles" localSheetId="21">'Thornton Ward 4'!$1:$1</definedName>
    <definedName name="_xlnm.Print_Titles" localSheetId="48">'Westminster 3G'!$1:$1</definedName>
    <definedName name="_xlnm.Print_Titles" localSheetId="49">'Westminster 3H'!$1:$1</definedName>
    <definedName name="_xlnm.Print_Titles" localSheetId="50">'Westminster 3I'!$1:$1</definedName>
    <definedName name="_xlnm.Print_Titles" localSheetId="51">'Westminster 3J'!$1:$1</definedName>
    <definedName name="_xlnm.Print_Titles" localSheetId="52">'Westminster 3K'!$1:$1</definedName>
    <definedName name="_xlnm.Print_Titles" localSheetId="53">'Westminster 3L'!$1:$1</definedName>
    <definedName name="_xlnm.Print_Titles" localSheetId="54">'Westminster 3M'!$1:$1</definedName>
    <definedName name="_xlnm.Print_Titles" localSheetId="55">'Westminster 3N'!$1:$1</definedName>
    <definedName name="_xlnm.Print_Titles" localSheetId="23">'Westminster Council'!$1:$1</definedName>
    <definedName name="_xlnm.Print_Titles" localSheetId="22">'Westminster Mayor'!$1:$1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<sst xmlns="http://schemas.openxmlformats.org/spreadsheetml/2006/main" count="1320" uniqueCount="230">
  <si>
    <t>Ballot Type</t>
  </si>
  <si>
    <r>
      <rPr>
        <sz val="8"/>
        <color rgb="FF000000"/>
        <rFont val="Segoe UI"/>
        <family val="2"/>
      </rPr>
      <t xml:space="preserve">Registered
</t>
    </r>
    <r>
      <rPr>
        <sz val="8"/>
        <color rgb="FF000000"/>
        <rFont val="Segoe UI"/>
        <family val="2"/>
      </rPr>
      <t>Voters</t>
    </r>
  </si>
  <si>
    <t>Voters Cast</t>
  </si>
  <si>
    <t>% Turnout</t>
  </si>
  <si>
    <t>BS-01</t>
  </si>
  <si>
    <t>BS-10</t>
  </si>
  <si>
    <t>BS-11</t>
  </si>
  <si>
    <t>BS-12</t>
  </si>
  <si>
    <t>BS-13</t>
  </si>
  <si>
    <t>BS-14</t>
  </si>
  <si>
    <t>BS-15</t>
  </si>
  <si>
    <t>BS-16</t>
  </si>
  <si>
    <t>BS-17</t>
  </si>
  <si>
    <t>BS-18</t>
  </si>
  <si>
    <t>N/A</t>
  </si>
  <si>
    <t>BS-19</t>
  </si>
  <si>
    <t>BS-02</t>
  </si>
  <si>
    <t>BS-20</t>
  </si>
  <si>
    <t>BS-21</t>
  </si>
  <si>
    <t>BS-22</t>
  </si>
  <si>
    <t>BS-23</t>
  </si>
  <si>
    <t>BS-24</t>
  </si>
  <si>
    <t>BS-25</t>
  </si>
  <si>
    <t>BS-26</t>
  </si>
  <si>
    <t>BS-27</t>
  </si>
  <si>
    <t>BS-28</t>
  </si>
  <si>
    <t>BS-29</t>
  </si>
  <si>
    <t>BS-03</t>
  </si>
  <si>
    <t>BS-30</t>
  </si>
  <si>
    <t>BS-31</t>
  </si>
  <si>
    <t>BS-32</t>
  </si>
  <si>
    <t>BS-33</t>
  </si>
  <si>
    <t>BS-34</t>
  </si>
  <si>
    <t>BS-35</t>
  </si>
  <si>
    <t>BS-36</t>
  </si>
  <si>
    <t>BS-37</t>
  </si>
  <si>
    <t>BS-38</t>
  </si>
  <si>
    <t>BS-39</t>
  </si>
  <si>
    <t>BS-04</t>
  </si>
  <si>
    <t>BS-40</t>
  </si>
  <si>
    <t>BS-41</t>
  </si>
  <si>
    <t>BS-42</t>
  </si>
  <si>
    <t>BS-43</t>
  </si>
  <si>
    <t>BS-05</t>
  </si>
  <si>
    <t>BS-06</t>
  </si>
  <si>
    <t>BS-07</t>
  </si>
  <si>
    <t>BS-08</t>
  </si>
  <si>
    <t>BS-09</t>
  </si>
  <si>
    <t>CCNIGID</t>
  </si>
  <si>
    <t>SFPD</t>
  </si>
  <si>
    <t>Cumulative</t>
  </si>
  <si>
    <r>
      <rPr>
        <sz val="8"/>
        <color rgb="FF000000"/>
        <rFont val="Segoe UI"/>
        <family val="2"/>
      </rPr>
      <t>County</t>
    </r>
    <r>
      <rPr>
        <sz val="8"/>
        <color rgb="FF000000"/>
        <rFont val="Segoe UI"/>
        <family val="2"/>
      </rPr>
      <t xml:space="preserve"> - Total</t>
    </r>
  </si>
  <si>
    <r>
      <rPr>
        <b/>
        <sz val="14"/>
        <color rgb="FF000000"/>
        <rFont val="Georgia"/>
        <family val="1"/>
      </rPr>
      <t>City of Arvada Councilmember At Large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</si>
  <si>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t>Times Cast</t>
  </si>
  <si>
    <r>
      <rPr>
        <sz val="8"/>
        <color rgb="FF000000"/>
        <rFont val="Segoe UI"/>
        <family val="2"/>
      </rPr>
      <t xml:space="preserve">Registered 
</t>
    </r>
    <r>
      <rPr>
        <sz val="8"/>
        <color rgb="FF000000"/>
        <rFont val="Segoe UI"/>
        <family val="2"/>
      </rPr>
      <t>Voters</t>
    </r>
  </si>
  <si>
    <r>
      <rPr>
        <sz val="8"/>
        <color rgb="FF000000"/>
        <rFont val="Segoe UI"/>
        <family val="2"/>
      </rPr>
      <t xml:space="preserve">Lisa Smith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</si>
  <si>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Michael P. Griffith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</si>
  <si>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Aurora Council Member At-Large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2)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</si>
  <si>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Candice Bailey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</si>
  <si>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Hanna Bogale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</si>
  <si>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Becky Hogan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</si>
  <si>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Danielle Jurinsky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</si>
  <si>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John Ronquillo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</si>
  <si>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Dustin Zvonek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</si>
  <si>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Aurora Council Member Ward 1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</si>
  <si>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Bill Gondrez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</si>
  <si>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Scott Liva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</si>
  <si>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Crystal Murillo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</si>
  <si>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Aurora Council Member Ward 2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</si>
  <si>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Jessica Giammalvo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</si>
  <si>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Robert Hamilton III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</si>
  <si>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Bryan Lindstrom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</si>
  <si>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Steve Sundberg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</si>
  <si>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Brighton Mayor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</si>
  <si>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Gregory Mills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</si>
  <si>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Wayne Scott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</si>
  <si>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Laurie D. Lozano Maier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</si>
  <si>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Brighton Councilmember Ward 1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</si>
  <si>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Matt Johnston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</si>
  <si>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Norman R. Brown Jr.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</si>
  <si>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Brighton Councilmember Ward 2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</si>
  <si>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Ann Taddeo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</si>
  <si>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Brighton Councilmember Ward 3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</si>
  <si>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Jan Pawlowski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</si>
  <si>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Brighton Councilmember Ward 4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</si>
  <si>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Peter Padilla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</si>
  <si>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Commerce City Councilmember - Ward 1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</si>
  <si>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Luz E. "Lucy" Molina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</si>
  <si>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Gene Leffel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</si>
  <si>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Oscar Madera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</si>
  <si>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Commerce City Councilmember - Ward 3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</si>
  <si>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Renee Millard-Chacon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</si>
  <si>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Rick Davis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</si>
  <si>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Cassie Ratliff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</si>
  <si>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Commerce City Councilmember - At Large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2)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</si>
  <si>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Richard Thompson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</si>
  <si>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Robyn Smith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</si>
  <si>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Kristi Douglas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</si>
  <si>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Sean Ford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</si>
  <si>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Shenika Carter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</si>
  <si>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Jose Guardiola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</si>
  <si>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Ramon Alvarado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</si>
  <si>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Paul D. Solano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</si>
  <si>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Northglenn Council Member - Ward 1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</si>
  <si>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Nicholas Walker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</si>
  <si>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Northglenn Council Member - Ward 2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</si>
  <si>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Jay Michael Jaramillo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</si>
  <si>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Everett E. Renberg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</si>
  <si>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Gerald Montour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</si>
  <si>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Northglenn Council Member - Ward 3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</si>
  <si>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Julie Duran Mullica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</si>
  <si>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Mark Bromley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</si>
  <si>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Northglenn Council Member - Ward 4 - 4 Year Term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</si>
  <si>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Jenny Willford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</si>
  <si>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Northglenn Council Member - Ward 4 - 2 Year Term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</si>
  <si>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Shannon Lukeman-Hiromasa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</si>
  <si>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Thornton Council Member - Ward 1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</si>
  <si>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Kathy Henson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</si>
  <si>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Thornton Council Member - Ward 2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</si>
  <si>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Roberta Ayala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</si>
  <si>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Jessica Sandgren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</si>
  <si>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Thornton Council Member - Ward 3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</si>
  <si>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Tony Unrein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</si>
  <si>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Kate Miya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</si>
  <si>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Thornton Council Member - Ward 4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</si>
  <si>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Angie Bedolla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</si>
  <si>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Karen Bigelow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</si>
  <si>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Westminster Mayor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</si>
  <si>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Nancy McNally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</si>
  <si>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Anita Seitz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</si>
  <si>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Westminster Council Members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4)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</si>
  <si>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Bruce Baker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</si>
  <si>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Sarah Nurmela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</si>
  <si>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David DeMott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</si>
  <si>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Karen Kalavity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</si>
  <si>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Obi Ezeadi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</si>
  <si>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Kathryn Skulley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</si>
  <si>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Kristine Ireland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</si>
  <si>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Kathleen Dodaro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</si>
  <si>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Jon L. Voelz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</si>
  <si>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Adams 12 Five Star School District Director District No 3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</si>
  <si>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Courtney Potter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</si>
  <si>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Jackson Dreiling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</si>
  <si>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Russell E. Farmer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</si>
  <si>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Adams 12 Five Star School District Director District No 4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</si>
  <si>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Amira Assad-Lucas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</si>
  <si>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Adams-Arapahoe School District 28J Board of Directors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4)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</si>
  <si>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Anne Keke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</si>
  <si>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Debbie Gerkin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</si>
  <si>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Danielle Tomwing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</si>
  <si>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Michael Carter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</si>
  <si>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Tramaine Duncan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</si>
  <si>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Christy Cummings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</si>
  <si>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Aims College District Trustee District C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</si>
  <si>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Marilyn Schock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</si>
  <si>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Ryan P. Smith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</si>
  <si>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Carl A. Alm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</si>
  <si>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Aims College District Trustee District D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</si>
  <si>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Gene O'Hara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</si>
  <si>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Bennett School District 29J School Director at Large - 2 Year Term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</si>
  <si>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James DuBois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</si>
  <si>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Bennett School District 29J School Director at Large - 4 Year Term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2)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</si>
  <si>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Craig Reams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</si>
  <si>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Andrew Thornton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</si>
  <si>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Kyle Meyer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</si>
  <si>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Brighton School District 27J Director - District 2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</si>
  <si>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LEON THORNTON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</si>
  <si>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DANIELLE JAYNE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</si>
  <si>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Brighton School District 27J Director - District 4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</si>
  <si>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BLAINE NICKESON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</si>
  <si>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ASHLEY CONN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</si>
  <si>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Brighton School District 27J Director - District 5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</si>
  <si>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RENE BEACH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</si>
  <si>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MANDY J THOMAS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</si>
  <si>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Strasburg School District 31J School Board Director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2)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</si>
  <si>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Julie Winter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</si>
  <si>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Ruth Gonzalez-Alvarado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</si>
  <si>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Marilyn Diedrich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</si>
  <si>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Daymon Johnson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</si>
  <si>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Weld County School District RE-3J Director District A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</si>
  <si>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Hollee Hayes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</si>
  <si>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Weld County School District RE-3J Director District B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</si>
  <si>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Fred Jensen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</si>
  <si>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Weld County School District RE-3J Director District C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</si>
  <si>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Matthew P. Cole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</si>
  <si>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Cindy Baumgartner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</si>
  <si>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Weld County School District RE-3J Director District D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</si>
  <si>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Bryan Haffner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</si>
  <si>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Wiggins School District RE-50J Board Of Education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2)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</si>
  <si>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Derek Pope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</si>
  <si>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Val Loose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</si>
  <si>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Mike Miller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</si>
  <si>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Amendment 78 (Constitutional)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</si>
  <si>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YES/FOR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</si>
  <si>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NO/AGAINST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</si>
  <si>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Proposition 119 (Statutory)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</si>
  <si>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Proposition 120 (Statutory)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</si>
  <si>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City of Arvada Ballot Question 3C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</si>
  <si>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YES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</si>
  <si>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NO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</si>
  <si>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Arvada Ballot Question 3D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</si>
  <si>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City of Arvada Ballot Question 3E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</si>
  <si>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City of Arvada Ballot Question 3F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</si>
  <si>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City of Brighton Ballot Issue 3B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</si>
  <si>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City of Westminster Ballot Question 3G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</si>
  <si>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FOR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</si>
  <si>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AGAINST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</si>
  <si>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City of Westminster Ballot Question 3H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</si>
  <si>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City of Westminster Ballot Question 3I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</si>
  <si>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City of Westminster Ballot Question 3J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</si>
  <si>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City of Westminster Ballot Question 3K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</si>
  <si>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City of Westminster Ballot Issue 3L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</si>
  <si>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City of Westminster Ballot Issue 3M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</si>
  <si>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City of Westminster Ballot Issue 3N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</si>
  <si>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Brighton School District 27J Ballot Issue 5A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</si>
  <si>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sz val="8"/>
        <color rgb="FF000000"/>
        <rFont val="Segoe UI"/>
        <family val="2"/>
      </rPr>
      <t xml:space="preserve">Yes/For
</t>
    </r>
    <r>
      <rPr>
        <sz val="8"/>
        <color rgb="FF000000"/>
        <rFont val="Segoe UI"/>
        <family val="2"/>
      </rPr>
      <t xml:space="preserve"> </t>
    </r>
  </si>
  <si>
    <r>
      <rPr>
        <sz val="8"/>
        <color rgb="FF000000"/>
        <rFont val="Segoe UI"/>
        <family val="2"/>
      </rPr>
      <t xml:space="preserve">No/Against
</t>
    </r>
    <r>
      <rPr>
        <sz val="8"/>
        <color rgb="FF000000"/>
        <rFont val="Segoe UI"/>
        <family val="2"/>
      </rPr>
      <t xml:space="preserve"> </t>
    </r>
  </si>
  <si>
    <r>
      <rPr>
        <b/>
        <sz val="14"/>
        <color rgb="FF000000"/>
        <rFont val="Georgia"/>
        <family val="1"/>
      </rPr>
      <t>Brighton School District 27J Ballot Issue 5B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</si>
  <si>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Commerce City Northern Infrastructure General Improvement District Ballot Issue 6A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</si>
  <si>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Commerce City Northern Infrastructure General Improvement District Ballot Issue 6B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</si>
  <si>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r>
      <rPr>
        <b/>
        <sz val="14"/>
        <color rgb="FF000000"/>
        <rFont val="Georgia"/>
        <family val="1"/>
      </rPr>
      <t>Strasburg Fire Protection District No. 8 Ballot Issue 7A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>(Vote for  1)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  <r>
      <rPr>
        <b/>
        <sz val="14"/>
        <color rgb="FF000000"/>
        <rFont val="Georgia"/>
        <family val="1"/>
      </rPr>
      <t xml:space="preserve"> </t>
    </r>
  </si>
  <si>
    <t>Total</t>
  </si>
  <si>
    <t>CCNIGID Property Owner</t>
  </si>
  <si>
    <t>SFPD Property Owner</t>
  </si>
  <si>
    <t>Adams County Colorado
2021 Coordinated Election
Statement of Votes Cast</t>
  </si>
  <si>
    <t xml:space="preserve">WIGGINS SCHOOL DISTRICT RE-50J BALLOT ISSUE 5W - GENERAL OBLIGATION BONDS (Vote for  1)   </t>
  </si>
  <si>
    <t>REDACTED - included in BS-20</t>
  </si>
  <si>
    <t>REDACTED</t>
  </si>
  <si>
    <t>REDACTED - included in BS-12</t>
  </si>
  <si>
    <t>REDACTED - included in BS-43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</si>
</sst>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m/d/yyyy\ h:mm:ss\ AM/PM"/>
    <numFmt numFmtId="165" formatCode="[$-10409]#,##0"/>
    <numFmt numFmtId="166" formatCode="[$-10409]0.00%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696969"/>
      <name val="Tahoma"/>
      <family val="2"/>
    </font>
    <font>
      <sz val="8"/>
      <color rgb="FF000000"/>
      <name val="Segoe UI"/>
      <family val="2"/>
    </font>
    <font>
      <b/>
      <sz val="14"/>
      <color rgb="FF000000"/>
      <name val="Georgia"/>
      <family val="1"/>
    </font>
    <font>
      <b/>
      <sz val="8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3">
    <xf numFmtId="0" fontId="1" fillId="0" borderId="0" xfId="0" applyFont="1" applyFill="1" applyBorder="1"/>
    <xf numFmtId="164" fontId="2" fillId="0" borderId="0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165" fontId="3" fillId="0" borderId="1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5" xfId="0" applyNumberFormat="1" applyFont="1" applyFill="1" applyBorder="1" applyAlignment="1">
      <alignment horizontal="right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166" fontId="3" fillId="0" borderId="4" xfId="0" applyNumberFormat="1" applyFont="1" applyFill="1" applyBorder="1" applyAlignment="1">
      <alignment horizontal="right" vertical="center" wrapText="1" readingOrder="1"/>
    </xf>
    <xf numFmtId="0" fontId="3" fillId="0" borderId="4" xfId="0" applyNumberFormat="1" applyFont="1" applyFill="1" applyBorder="1" applyAlignment="1">
      <alignment horizontal="right" vertical="center" wrapText="1" readingOrder="1"/>
    </xf>
    <xf numFmtId="10" fontId="3" fillId="0" borderId="4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165" fontId="3" fillId="0" borderId="6" xfId="0" applyNumberFormat="1" applyFont="1" applyFill="1" applyBorder="1" applyAlignment="1">
      <alignment horizontal="right" vertical="center" wrapText="1" readingOrder="1"/>
    </xf>
    <xf numFmtId="165" fontId="3" fillId="0" borderId="6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/>
    <xf numFmtId="0" fontId="3" fillId="2" borderId="7" xfId="0" applyNumberFormat="1" applyFont="1" applyFill="1" applyBorder="1" applyAlignment="1">
      <alignment vertical="center" wrapText="1" readingOrder="1"/>
    </xf>
    <xf numFmtId="0" fontId="5" fillId="0" borderId="4" xfId="0" applyNumberFormat="1" applyFont="1" applyFill="1" applyBorder="1" applyAlignment="1">
      <alignment horizontal="left" vertical="center" wrapText="1" readingOrder="1"/>
    </xf>
    <xf numFmtId="3" fontId="5" fillId="0" borderId="6" xfId="1" applyNumberFormat="1" applyFont="1" applyFill="1" applyBorder="1" applyAlignment="1">
      <alignment wrapText="1" readingOrder="1"/>
    </xf>
    <xf numFmtId="165" fontId="5" fillId="0" borderId="6" xfId="0" applyNumberFormat="1" applyFont="1" applyFill="1" applyBorder="1" applyAlignment="1">
      <alignment vertical="center" wrapText="1" readingOrder="1"/>
    </xf>
    <xf numFmtId="10" fontId="5" fillId="0" borderId="4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wrapText="1" readingOrder="1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vertical="top" wrapText="1" readingOrder="1"/>
    </xf>
    <xf numFmtId="164" fontId="2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/>
    <xf numFmtId="0" fontId="4" fillId="0" borderId="0" xfId="0" applyNumberFormat="1" applyFont="1" applyFill="1" applyBorder="1" applyAlignment="1">
      <alignment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horizontal="left" wrapText="1" readingOrder="1"/>
    </xf>
    <xf numFmtId="0" fontId="1" fillId="0" borderId="2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textRotation="90" wrapText="1" readingOrder="1"/>
    </xf>
    <xf numFmtId="0" fontId="1" fillId="0" borderId="3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right" vertical="top" wrapText="1" readingOrder="1"/>
    </xf>
    <xf numFmtId="0" fontId="1" fillId="0" borderId="2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left" vertical="top" wrapText="1"/>
    </xf>
    <xf numFmtId="165" fontId="7" fillId="3" borderId="8" xfId="0" applyNumberFormat="1" applyFont="1" applyFill="1" applyBorder="1" applyAlignment="1">
      <alignment horizontal="center" vertical="center" wrapText="1" readingOrder="1"/>
    </xf>
    <xf numFmtId="165" fontId="7" fillId="3" borderId="3" xfId="0" applyNumberFormat="1" applyFont="1" applyFill="1" applyBorder="1" applyAlignment="1">
      <alignment horizontal="center" vertical="center" wrapText="1" readingOrder="1"/>
    </xf>
    <xf numFmtId="165" fontId="7" fillId="3" borderId="2" xfId="0" applyNumberFormat="1" applyFont="1" applyFill="1" applyBorder="1" applyAlignment="1">
      <alignment horizontal="center" vertical="center" wrapText="1" readingOrder="1"/>
    </xf>
    <xf numFmtId="165" fontId="7" fillId="3" borderId="8" xfId="0" applyNumberFormat="1" applyFont="1" applyFill="1" applyBorder="1" applyAlignment="1">
      <alignment horizontal="center" vertical="top" wrapText="1" readingOrder="1"/>
    </xf>
    <xf numFmtId="165" fontId="7" fillId="3" borderId="3" xfId="0" applyNumberFormat="1" applyFont="1" applyFill="1" applyBorder="1" applyAlignment="1">
      <alignment horizontal="center" vertical="top" wrapText="1" readingOrder="1"/>
    </xf>
    <xf numFmtId="165" fontId="7" fillId="3" borderId="2" xfId="0" applyNumberFormat="1" applyFont="1" applyFill="1" applyBorder="1" applyAlignment="1">
      <alignment horizontal="center" vertical="top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D3D3D3"/>
      <rgbColor rgb="00E0E0E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showGridLines="0" view="pageLayout" zoomScale="85" zoomScaleNormal="100" zoomScalePageLayoutView="85" workbookViewId="0">
      <selection activeCell="G25" sqref="G25"/>
    </sheetView>
  </sheetViews>
  <sheetFormatPr defaultRowHeight="15" x14ac:dyDescent="0.25"/>
  <cols>
    <col min="1" max="1" width="18.7109375" style="22" customWidth="1"/>
    <col min="2" max="4" width="11.5703125" style="22" customWidth="1"/>
    <col min="5" max="5" width="9.140625" style="7" customWidth="1"/>
    <col min="6" max="6" width="18.7109375" style="7" customWidth="1"/>
    <col min="7" max="9" width="11.5703125" style="7" customWidth="1"/>
    <col min="10" max="16384" width="9.140625" style="7"/>
  </cols>
  <sheetData>
    <row r="1" spans="1:10" ht="14.45" customHeight="1" x14ac:dyDescent="0.25">
      <c r="A1" s="31"/>
      <c r="B1" s="31"/>
      <c r="C1" s="31"/>
      <c r="F1" s="32"/>
      <c r="G1" s="32"/>
    </row>
    <row r="2" spans="1:10" ht="4.7" customHeight="1" x14ac:dyDescent="0.25"/>
    <row r="3" spans="1:10" ht="55.5" customHeight="1" x14ac:dyDescent="0.25">
      <c r="A3" s="33" t="s">
        <v>224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8.25" customHeight="1" x14ac:dyDescent="0.25"/>
    <row r="5" spans="1:10" ht="27.75" customHeight="1" x14ac:dyDescent="0.25">
      <c r="A5" s="9" t="s">
        <v>0</v>
      </c>
      <c r="B5" s="23" t="s">
        <v>1</v>
      </c>
      <c r="C5" s="23" t="s">
        <v>2</v>
      </c>
      <c r="D5" s="10" t="s">
        <v>3</v>
      </c>
      <c r="F5" s="9" t="s">
        <v>0</v>
      </c>
      <c r="G5" s="23" t="s">
        <v>1</v>
      </c>
      <c r="H5" s="23" t="s">
        <v>2</v>
      </c>
      <c r="I5" s="10" t="s">
        <v>3</v>
      </c>
    </row>
    <row r="6" spans="1:10" x14ac:dyDescent="0.25">
      <c r="A6" s="11" t="s">
        <v>4</v>
      </c>
      <c r="B6" s="21">
        <v>34953</v>
      </c>
      <c r="C6" s="21">
        <v>7931</v>
      </c>
      <c r="D6" s="12">
        <v>0.22690470059794601</v>
      </c>
      <c r="F6" s="11" t="s">
        <v>31</v>
      </c>
      <c r="G6" s="21">
        <v>26963</v>
      </c>
      <c r="H6" s="21">
        <v>9922</v>
      </c>
      <c r="I6" s="12">
        <v>0.36798575826132102</v>
      </c>
    </row>
    <row r="7" spans="1:10" x14ac:dyDescent="0.25">
      <c r="A7" s="11" t="s">
        <v>5</v>
      </c>
      <c r="B7" s="21">
        <v>26</v>
      </c>
      <c r="C7" s="21">
        <v>8</v>
      </c>
      <c r="D7" s="12">
        <v>0.30769230769230799</v>
      </c>
      <c r="F7" s="11" t="s">
        <v>32</v>
      </c>
      <c r="G7" s="21">
        <v>25451</v>
      </c>
      <c r="H7" s="21">
        <v>9025</v>
      </c>
      <c r="I7" s="12">
        <v>0.354602962555499</v>
      </c>
    </row>
    <row r="8" spans="1:10" x14ac:dyDescent="0.25">
      <c r="A8" s="11" t="s">
        <v>6</v>
      </c>
      <c r="B8" s="21">
        <v>9</v>
      </c>
      <c r="C8" s="21">
        <v>0</v>
      </c>
      <c r="D8" s="12">
        <v>0</v>
      </c>
      <c r="F8" s="11" t="s">
        <v>33</v>
      </c>
      <c r="G8" s="21">
        <v>15650</v>
      </c>
      <c r="H8" s="21">
        <v>5061</v>
      </c>
      <c r="I8" s="12">
        <v>0.32338658146964899</v>
      </c>
    </row>
    <row r="9" spans="1:10" x14ac:dyDescent="0.25">
      <c r="A9" s="11" t="s">
        <v>7</v>
      </c>
      <c r="B9" s="21">
        <v>7521</v>
      </c>
      <c r="C9" s="21">
        <v>1740</v>
      </c>
      <c r="D9" s="12">
        <v>0.23135221380135601</v>
      </c>
      <c r="F9" s="11" t="s">
        <v>34</v>
      </c>
      <c r="G9" s="21">
        <v>10103</v>
      </c>
      <c r="H9" s="21">
        <v>2870</v>
      </c>
      <c r="I9" s="12">
        <v>0.284074037414629</v>
      </c>
    </row>
    <row r="10" spans="1:10" x14ac:dyDescent="0.25">
      <c r="A10" s="11" t="s">
        <v>8</v>
      </c>
      <c r="B10" s="21">
        <v>13725</v>
      </c>
      <c r="C10" s="21">
        <v>2776</v>
      </c>
      <c r="D10" s="12">
        <v>0.20225865209471799</v>
      </c>
      <c r="F10" s="11" t="s">
        <v>35</v>
      </c>
      <c r="G10" s="21">
        <v>12430</v>
      </c>
      <c r="H10" s="21">
        <v>2250</v>
      </c>
      <c r="I10" s="12">
        <v>0.181013676588898</v>
      </c>
    </row>
    <row r="11" spans="1:10" x14ac:dyDescent="0.25">
      <c r="A11" s="11" t="s">
        <v>9</v>
      </c>
      <c r="B11" s="21">
        <v>67</v>
      </c>
      <c r="C11" s="21">
        <v>18</v>
      </c>
      <c r="D11" s="12">
        <v>0.26865671641791</v>
      </c>
      <c r="F11" s="11" t="s">
        <v>36</v>
      </c>
      <c r="G11" s="20">
        <v>6354</v>
      </c>
      <c r="H11" s="20">
        <v>1988</v>
      </c>
      <c r="I11" s="12">
        <v>0.31287378029587698</v>
      </c>
    </row>
    <row r="12" spans="1:10" x14ac:dyDescent="0.25">
      <c r="A12" s="11" t="s">
        <v>10</v>
      </c>
      <c r="B12" s="21">
        <v>3081</v>
      </c>
      <c r="C12" s="21">
        <v>1036</v>
      </c>
      <c r="D12" s="12">
        <v>0.33625446283674099</v>
      </c>
      <c r="F12" s="11" t="s">
        <v>37</v>
      </c>
      <c r="G12" s="21">
        <v>5879</v>
      </c>
      <c r="H12" s="21">
        <v>1326</v>
      </c>
      <c r="I12" s="12">
        <v>0.22554856268072801</v>
      </c>
    </row>
    <row r="13" spans="1:10" x14ac:dyDescent="0.25">
      <c r="A13" s="11" t="s">
        <v>11</v>
      </c>
      <c r="B13" s="21">
        <v>1</v>
      </c>
      <c r="C13" s="21">
        <v>0</v>
      </c>
      <c r="D13" s="12">
        <v>0</v>
      </c>
      <c r="F13" s="11" t="s">
        <v>38</v>
      </c>
      <c r="G13" s="21">
        <v>5371</v>
      </c>
      <c r="H13" s="21">
        <v>955</v>
      </c>
      <c r="I13" s="12">
        <v>0.17780673989946</v>
      </c>
    </row>
    <row r="14" spans="1:10" x14ac:dyDescent="0.25">
      <c r="A14" s="11" t="s">
        <v>12</v>
      </c>
      <c r="B14" s="21">
        <v>10952</v>
      </c>
      <c r="C14" s="21">
        <v>4719</v>
      </c>
      <c r="D14" s="12">
        <v>0.43088020452885301</v>
      </c>
      <c r="F14" s="11" t="s">
        <v>39</v>
      </c>
      <c r="G14" s="21">
        <v>6322</v>
      </c>
      <c r="H14" s="21">
        <v>1543</v>
      </c>
      <c r="I14" s="12">
        <v>0.24406833280607401</v>
      </c>
    </row>
    <row r="15" spans="1:10" x14ac:dyDescent="0.25">
      <c r="A15" s="11" t="s">
        <v>13</v>
      </c>
      <c r="B15" s="21">
        <v>0</v>
      </c>
      <c r="C15" s="21">
        <v>0</v>
      </c>
      <c r="D15" s="13" t="s">
        <v>14</v>
      </c>
      <c r="F15" s="11" t="s">
        <v>40</v>
      </c>
      <c r="G15" s="21">
        <v>6115</v>
      </c>
      <c r="H15" s="21">
        <v>1579</v>
      </c>
      <c r="I15" s="12">
        <v>0.25821749795584598</v>
      </c>
    </row>
    <row r="16" spans="1:10" x14ac:dyDescent="0.25">
      <c r="A16" s="11" t="s">
        <v>15</v>
      </c>
      <c r="B16" s="21">
        <v>5</v>
      </c>
      <c r="C16" s="21">
        <v>1</v>
      </c>
      <c r="D16" s="12">
        <v>0.2</v>
      </c>
      <c r="F16" s="11" t="s">
        <v>41</v>
      </c>
      <c r="G16" s="21">
        <v>2</v>
      </c>
      <c r="H16" s="21">
        <v>2</v>
      </c>
      <c r="I16" s="12">
        <v>1</v>
      </c>
    </row>
    <row r="17" spans="1:9" x14ac:dyDescent="0.25">
      <c r="A17" s="11" t="s">
        <v>16</v>
      </c>
      <c r="B17" s="21">
        <v>22029</v>
      </c>
      <c r="C17" s="21">
        <v>6421</v>
      </c>
      <c r="D17" s="12">
        <v>0.29147941350038598</v>
      </c>
      <c r="F17" s="11" t="s">
        <v>42</v>
      </c>
      <c r="G17" s="21">
        <v>3174</v>
      </c>
      <c r="H17" s="21">
        <v>1228</v>
      </c>
      <c r="I17" s="12">
        <v>0.38689350976685599</v>
      </c>
    </row>
    <row r="18" spans="1:9" x14ac:dyDescent="0.25">
      <c r="A18" s="11" t="s">
        <v>17</v>
      </c>
      <c r="B18" s="21">
        <v>14508</v>
      </c>
      <c r="C18" s="21">
        <v>4669</v>
      </c>
      <c r="D18" s="12">
        <v>0.32182244279018501</v>
      </c>
      <c r="F18" s="11" t="s">
        <v>43</v>
      </c>
      <c r="G18" s="21">
        <v>10229</v>
      </c>
      <c r="H18" s="21">
        <v>2256</v>
      </c>
      <c r="I18" s="12">
        <v>0.22054941832046099</v>
      </c>
    </row>
    <row r="19" spans="1:9" x14ac:dyDescent="0.25">
      <c r="A19" s="11" t="s">
        <v>18</v>
      </c>
      <c r="B19" s="21">
        <v>779</v>
      </c>
      <c r="C19" s="21">
        <v>272</v>
      </c>
      <c r="D19" s="12">
        <v>0.34916559691912702</v>
      </c>
      <c r="F19" s="11" t="s">
        <v>44</v>
      </c>
      <c r="G19" s="21">
        <v>4293</v>
      </c>
      <c r="H19" s="21">
        <v>1110</v>
      </c>
      <c r="I19" s="12">
        <v>0.25856044723969301</v>
      </c>
    </row>
    <row r="20" spans="1:9" x14ac:dyDescent="0.25">
      <c r="A20" s="11" t="s">
        <v>19</v>
      </c>
      <c r="B20" s="21">
        <v>11722</v>
      </c>
      <c r="C20" s="21">
        <v>5122</v>
      </c>
      <c r="D20" s="12">
        <v>0.436956150827504</v>
      </c>
      <c r="F20" s="11" t="s">
        <v>45</v>
      </c>
      <c r="G20" s="21">
        <v>1</v>
      </c>
      <c r="H20" s="21">
        <v>0</v>
      </c>
      <c r="I20" s="12">
        <v>0</v>
      </c>
    </row>
    <row r="21" spans="1:9" x14ac:dyDescent="0.25">
      <c r="A21" s="11" t="s">
        <v>20</v>
      </c>
      <c r="B21" s="21">
        <v>1458</v>
      </c>
      <c r="C21" s="21">
        <v>379</v>
      </c>
      <c r="D21" s="12">
        <v>0.25994513031550098</v>
      </c>
      <c r="F21" s="11" t="s">
        <v>46</v>
      </c>
      <c r="G21" s="21">
        <v>5225</v>
      </c>
      <c r="H21" s="21">
        <v>1058</v>
      </c>
      <c r="I21" s="12">
        <v>0.20248803827751199</v>
      </c>
    </row>
    <row r="22" spans="1:9" x14ac:dyDescent="0.25">
      <c r="A22" s="11" t="s">
        <v>21</v>
      </c>
      <c r="B22" s="21">
        <v>8445</v>
      </c>
      <c r="C22" s="21">
        <v>2439</v>
      </c>
      <c r="D22" s="12">
        <v>0.28880994671403198</v>
      </c>
      <c r="F22" s="11" t="s">
        <v>47</v>
      </c>
      <c r="G22" s="21">
        <v>199</v>
      </c>
      <c r="H22" s="21">
        <v>68</v>
      </c>
      <c r="I22" s="12">
        <v>0.34170854271356799</v>
      </c>
    </row>
    <row r="23" spans="1:9" ht="15" customHeight="1" x14ac:dyDescent="0.25">
      <c r="A23" s="11" t="s">
        <v>22</v>
      </c>
      <c r="B23" s="21">
        <v>4</v>
      </c>
      <c r="C23" s="21">
        <v>0</v>
      </c>
      <c r="D23" s="12">
        <v>0</v>
      </c>
      <c r="F23" s="11" t="s">
        <v>222</v>
      </c>
      <c r="G23" s="21">
        <v>208</v>
      </c>
      <c r="H23" s="21">
        <v>78</v>
      </c>
      <c r="I23" s="14">
        <v>0.375</v>
      </c>
    </row>
    <row r="24" spans="1:9" x14ac:dyDescent="0.25">
      <c r="A24" s="11" t="s">
        <v>23</v>
      </c>
      <c r="B24" s="21">
        <v>1209</v>
      </c>
      <c r="C24" s="21">
        <v>300</v>
      </c>
      <c r="D24" s="12">
        <v>0.24813895781637699</v>
      </c>
      <c r="F24" s="11" t="s">
        <v>223</v>
      </c>
      <c r="G24" s="21">
        <v>33</v>
      </c>
      <c r="H24" s="21">
        <v>16</v>
      </c>
      <c r="I24" s="14">
        <v>0.48484848484848486</v>
      </c>
    </row>
    <row r="25" spans="1:9" x14ac:dyDescent="0.25">
      <c r="A25" s="11" t="s">
        <v>24</v>
      </c>
      <c r="B25" s="21">
        <v>6530</v>
      </c>
      <c r="C25" s="21">
        <v>2409</v>
      </c>
      <c r="D25" s="12">
        <v>0.36891271056661601</v>
      </c>
      <c r="F25" s="24" t="s">
        <v>221</v>
      </c>
      <c r="G25" s="25">
        <v>318151</v>
      </c>
      <c r="H25" s="26">
        <v>92828</v>
      </c>
      <c r="I25" s="27">
        <f>H25/G25</f>
        <v>0.29177340319533807</v>
      </c>
    </row>
    <row r="26" spans="1:9" x14ac:dyDescent="0.25">
      <c r="A26" s="11" t="s">
        <v>25</v>
      </c>
      <c r="B26" s="21">
        <v>5633</v>
      </c>
      <c r="C26" s="21">
        <v>1637</v>
      </c>
      <c r="D26" s="12">
        <v>0.29060891176992698</v>
      </c>
    </row>
    <row r="27" spans="1:9" x14ac:dyDescent="0.25">
      <c r="A27" s="11" t="s">
        <v>26</v>
      </c>
      <c r="B27" s="21">
        <v>5631</v>
      </c>
      <c r="C27" s="21">
        <v>1629</v>
      </c>
      <c r="D27" s="12">
        <v>0.28929142248268502</v>
      </c>
    </row>
    <row r="28" spans="1:9" x14ac:dyDescent="0.25">
      <c r="A28" s="11" t="s">
        <v>27</v>
      </c>
      <c r="B28" s="21">
        <v>2219</v>
      </c>
      <c r="C28" s="21">
        <v>647</v>
      </c>
      <c r="D28" s="12">
        <v>0.29157278053177099</v>
      </c>
    </row>
    <row r="29" spans="1:9" x14ac:dyDescent="0.25">
      <c r="A29" s="11" t="s">
        <v>28</v>
      </c>
      <c r="B29" s="21">
        <v>7165</v>
      </c>
      <c r="C29" s="21">
        <v>2347</v>
      </c>
      <c r="D29" s="12">
        <v>0.32756454989532502</v>
      </c>
    </row>
    <row r="30" spans="1:9" x14ac:dyDescent="0.25">
      <c r="A30" s="11" t="s">
        <v>29</v>
      </c>
      <c r="B30" s="21">
        <v>1172</v>
      </c>
      <c r="C30" s="21">
        <v>319</v>
      </c>
      <c r="D30" s="12">
        <v>0.27218430034129698</v>
      </c>
    </row>
    <row r="31" spans="1:9" x14ac:dyDescent="0.25">
      <c r="A31" s="11" t="s">
        <v>30</v>
      </c>
      <c r="B31" s="21">
        <v>15305</v>
      </c>
      <c r="C31" s="21">
        <v>3674</v>
      </c>
      <c r="D31" s="12">
        <v>0.24005227049983699</v>
      </c>
    </row>
    <row r="52" ht="0" hidden="1" customHeight="1" x14ac:dyDescent="0.25"/>
  </sheetData>
  <mergeCells count="3">
    <mergeCell ref="A1:C1"/>
    <mergeCell ref="F1:G1"/>
    <mergeCell ref="A3:J3"/>
  </mergeCells>
  <pageMargins left="0.4" right="0.4" top="1" bottom="0.25" header="0.25" footer="0.25"/>
  <pageSetup orientation="landscape" horizontalDpi="300" verticalDpi="300" r:id="rId1"/>
  <headerFooter alignWithMargins="0">
    <oddFooter>&amp;R&amp;7printed 11/18/2021  2:29:29 PM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" style="22" bestFit="1" customWidth="1"/>
    <col min="2" max="2" width="5.14062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4.85546875" bestFit="1" customWidth="1"/>
    <col min="7" max="7" width="6.85546875" customWidth="1"/>
    <col min="8" max="8" width="7" bestFit="1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84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85</v>
      </c>
      <c r="G4" s="45"/>
    </row>
    <row r="5" spans="1:11" x14ac:dyDescent="0.25">
      <c r="A5" s="2" t="s">
        <v>24</v>
      </c>
      <c r="B5" s="8">
        <v>2409</v>
      </c>
      <c r="C5" s="35">
        <v>6530</v>
      </c>
      <c r="D5" s="36"/>
      <c r="E5" s="4" t="s">
        <v>24</v>
      </c>
      <c r="F5" s="6">
        <v>1496</v>
      </c>
      <c r="G5" s="5"/>
    </row>
    <row r="6" spans="1:11" x14ac:dyDescent="0.25">
      <c r="A6" s="3" t="s">
        <v>221</v>
      </c>
      <c r="B6" s="8">
        <v>2409</v>
      </c>
      <c r="E6" s="5" t="s">
        <v>221</v>
      </c>
      <c r="F6" s="6">
        <v>1496</v>
      </c>
      <c r="G6" s="5"/>
    </row>
    <row r="7" spans="1:11" ht="3.75" customHeight="1" x14ac:dyDescent="0.25"/>
    <row r="8" spans="1:11" ht="0" hidden="1" customHeight="1" x14ac:dyDescent="0.25"/>
  </sheetData>
  <mergeCells count="5">
    <mergeCell ref="A1:C1"/>
    <mergeCell ref="A2:K2"/>
    <mergeCell ref="C4:D4"/>
    <mergeCell ref="F4:G4"/>
    <mergeCell ref="C5:D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3.5703125" bestFit="1" customWidth="1"/>
    <col min="7" max="7" width="6.85546875" customWidth="1"/>
    <col min="8" max="8" width="3.5703125" bestFit="1" customWidth="1"/>
    <col min="9" max="9" width="6.85546875" customWidth="1"/>
    <col min="10" max="10" width="3.5703125" bestFit="1" customWidth="1"/>
    <col min="11" max="11" width="2.42578125" customWidth="1"/>
    <col min="12" max="12" width="4.42578125" customWidth="1"/>
    <col min="13" max="13" width="10.28515625" customWidth="1"/>
    <col min="14" max="14" width="0.5703125" customWidth="1"/>
    <col min="15" max="15" width="19" customWidth="1"/>
  </cols>
  <sheetData>
    <row r="1" spans="1:15" ht="14.45" customHeight="1" x14ac:dyDescent="0.25">
      <c r="A1" s="31"/>
      <c r="B1" s="37"/>
      <c r="C1" s="37"/>
      <c r="L1" s="32"/>
      <c r="M1" s="39"/>
      <c r="N1" s="39"/>
      <c r="O1" s="39"/>
    </row>
    <row r="2" spans="1:15" ht="33.75" customHeight="1" x14ac:dyDescent="0.25">
      <c r="A2" s="38" t="s">
        <v>86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.7" customHeight="1" x14ac:dyDescent="0.25"/>
    <row r="4" spans="1:15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87</v>
      </c>
      <c r="G4" s="45"/>
      <c r="H4" s="42" t="s">
        <v>88</v>
      </c>
      <c r="I4" s="45"/>
      <c r="J4" s="42" t="s">
        <v>89</v>
      </c>
      <c r="K4" s="46"/>
      <c r="L4" s="45"/>
    </row>
    <row r="5" spans="1:15" x14ac:dyDescent="0.25">
      <c r="A5" s="2" t="s">
        <v>22</v>
      </c>
      <c r="B5" s="8">
        <v>0</v>
      </c>
      <c r="C5" s="35">
        <v>4</v>
      </c>
      <c r="D5" s="36"/>
      <c r="E5" s="4" t="s">
        <v>22</v>
      </c>
      <c r="F5" s="6">
        <v>0</v>
      </c>
      <c r="G5" s="5"/>
      <c r="H5" s="6">
        <v>0</v>
      </c>
      <c r="I5" s="5"/>
      <c r="J5" s="6">
        <v>0</v>
      </c>
      <c r="K5" s="44"/>
      <c r="L5" s="36"/>
    </row>
    <row r="6" spans="1:15" x14ac:dyDescent="0.25">
      <c r="A6" s="2" t="s">
        <v>23</v>
      </c>
      <c r="B6" s="8">
        <v>300</v>
      </c>
      <c r="C6" s="35">
        <v>1209</v>
      </c>
      <c r="D6" s="36"/>
      <c r="E6" s="4" t="s">
        <v>23</v>
      </c>
      <c r="F6" s="6">
        <v>89</v>
      </c>
      <c r="G6" s="5"/>
      <c r="H6" s="6">
        <v>39</v>
      </c>
      <c r="I6" s="5"/>
      <c r="J6" s="6">
        <v>126</v>
      </c>
      <c r="K6" s="44"/>
      <c r="L6" s="36"/>
    </row>
    <row r="7" spans="1:15" x14ac:dyDescent="0.25">
      <c r="A7" s="2" t="s">
        <v>46</v>
      </c>
      <c r="B7" s="8">
        <v>1058</v>
      </c>
      <c r="C7" s="35">
        <v>5225</v>
      </c>
      <c r="D7" s="36"/>
      <c r="E7" s="4" t="s">
        <v>46</v>
      </c>
      <c r="F7" s="6">
        <v>288</v>
      </c>
      <c r="G7" s="5"/>
      <c r="H7" s="6">
        <v>247</v>
      </c>
      <c r="I7" s="5"/>
      <c r="J7" s="6">
        <v>451</v>
      </c>
      <c r="K7" s="44"/>
      <c r="L7" s="36"/>
    </row>
    <row r="8" spans="1:15" x14ac:dyDescent="0.25">
      <c r="A8" s="3" t="s">
        <v>221</v>
      </c>
      <c r="B8" s="8">
        <v>1358</v>
      </c>
      <c r="E8" s="5" t="s">
        <v>221</v>
      </c>
      <c r="F8" s="6">
        <v>377</v>
      </c>
      <c r="G8" s="5"/>
      <c r="H8" s="6">
        <v>286</v>
      </c>
      <c r="I8" s="5"/>
      <c r="J8" s="6">
        <v>577</v>
      </c>
      <c r="K8" s="44"/>
      <c r="L8" s="36"/>
    </row>
    <row r="9" spans="1:15" ht="3.75" customHeight="1" x14ac:dyDescent="0.25"/>
    <row r="10" spans="1:15" ht="0" hidden="1" customHeight="1" x14ac:dyDescent="0.25"/>
  </sheetData>
  <mergeCells count="14">
    <mergeCell ref="K8:L8"/>
    <mergeCell ref="C5:D5"/>
    <mergeCell ref="K5:L5"/>
    <mergeCell ref="C6:D6"/>
    <mergeCell ref="K6:L6"/>
    <mergeCell ref="C7:D7"/>
    <mergeCell ref="K7:L7"/>
    <mergeCell ref="A1:C1"/>
    <mergeCell ref="L1:O1"/>
    <mergeCell ref="A2:O2"/>
    <mergeCell ref="C4:D4"/>
    <mergeCell ref="F4:G4"/>
    <mergeCell ref="H4:I4"/>
    <mergeCell ref="J4:L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3.5703125" bestFit="1" customWidth="1"/>
    <col min="7" max="7" width="6.85546875" customWidth="1"/>
    <col min="8" max="8" width="3.5703125" bestFit="1" customWidth="1"/>
    <col min="9" max="9" width="6.85546875" customWidth="1"/>
    <col min="10" max="10" width="3.5703125" bestFit="1" customWidth="1"/>
    <col min="11" max="11" width="2.42578125" customWidth="1"/>
    <col min="12" max="12" width="4.42578125" customWidth="1"/>
    <col min="13" max="13" width="10.28515625" customWidth="1"/>
    <col min="14" max="14" width="0.5703125" customWidth="1"/>
    <col min="15" max="15" width="19" customWidth="1"/>
  </cols>
  <sheetData>
    <row r="1" spans="1:15" ht="14.45" customHeight="1" x14ac:dyDescent="0.25">
      <c r="A1" s="31"/>
      <c r="B1" s="37"/>
      <c r="C1" s="37"/>
      <c r="L1" s="32"/>
      <c r="M1" s="39"/>
      <c r="N1" s="39"/>
      <c r="O1" s="39"/>
    </row>
    <row r="2" spans="1:15" ht="33.75" customHeight="1" x14ac:dyDescent="0.25">
      <c r="A2" s="38" t="s">
        <v>90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.7" customHeight="1" x14ac:dyDescent="0.25"/>
    <row r="4" spans="1:15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91</v>
      </c>
      <c r="G4" s="45"/>
      <c r="H4" s="42" t="s">
        <v>92</v>
      </c>
      <c r="I4" s="45"/>
      <c r="J4" s="42" t="s">
        <v>93</v>
      </c>
      <c r="K4" s="46"/>
      <c r="L4" s="45"/>
    </row>
    <row r="5" spans="1:15" x14ac:dyDescent="0.25">
      <c r="A5" s="2" t="s">
        <v>20</v>
      </c>
      <c r="B5" s="8">
        <v>379</v>
      </c>
      <c r="C5" s="35">
        <v>1458</v>
      </c>
      <c r="D5" s="36"/>
      <c r="E5" s="4" t="s">
        <v>20</v>
      </c>
      <c r="F5" s="6">
        <v>104</v>
      </c>
      <c r="G5" s="5"/>
      <c r="H5" s="6">
        <v>94</v>
      </c>
      <c r="I5" s="5"/>
      <c r="J5" s="6">
        <v>129</v>
      </c>
      <c r="K5" s="44"/>
      <c r="L5" s="36"/>
    </row>
    <row r="6" spans="1:15" x14ac:dyDescent="0.25">
      <c r="A6" s="2" t="s">
        <v>21</v>
      </c>
      <c r="B6" s="8">
        <v>2439</v>
      </c>
      <c r="C6" s="35">
        <v>8445</v>
      </c>
      <c r="D6" s="36"/>
      <c r="E6" s="4" t="s">
        <v>21</v>
      </c>
      <c r="F6" s="6">
        <v>601</v>
      </c>
      <c r="G6" s="5"/>
      <c r="H6" s="6">
        <v>784</v>
      </c>
      <c r="I6" s="5"/>
      <c r="J6" s="6">
        <v>681</v>
      </c>
      <c r="K6" s="44"/>
      <c r="L6" s="36"/>
    </row>
    <row r="7" spans="1:15" x14ac:dyDescent="0.25">
      <c r="A7" s="2" t="s">
        <v>45</v>
      </c>
      <c r="B7" s="8">
        <v>0</v>
      </c>
      <c r="C7" s="35">
        <v>1</v>
      </c>
      <c r="D7" s="36"/>
      <c r="E7" s="4" t="s">
        <v>45</v>
      </c>
      <c r="F7" s="6">
        <v>0</v>
      </c>
      <c r="G7" s="5"/>
      <c r="H7" s="6">
        <v>0</v>
      </c>
      <c r="I7" s="5"/>
      <c r="J7" s="6">
        <v>0</v>
      </c>
      <c r="K7" s="44"/>
      <c r="L7" s="36"/>
    </row>
    <row r="8" spans="1:15" x14ac:dyDescent="0.25">
      <c r="A8" s="3" t="s">
        <v>221</v>
      </c>
      <c r="B8" s="8">
        <v>2818</v>
      </c>
      <c r="E8" s="5" t="s">
        <v>221</v>
      </c>
      <c r="F8" s="6">
        <v>705</v>
      </c>
      <c r="G8" s="5"/>
      <c r="H8" s="6">
        <v>878</v>
      </c>
      <c r="I8" s="5"/>
      <c r="J8" s="6">
        <v>810</v>
      </c>
      <c r="K8" s="44"/>
      <c r="L8" s="36"/>
    </row>
    <row r="9" spans="1:15" ht="3.75" customHeight="1" x14ac:dyDescent="0.25"/>
    <row r="10" spans="1:15" ht="0" hidden="1" customHeight="1" x14ac:dyDescent="0.25"/>
  </sheetData>
  <mergeCells count="14">
    <mergeCell ref="K8:L8"/>
    <mergeCell ref="C5:D5"/>
    <mergeCell ref="K5:L5"/>
    <mergeCell ref="C6:D6"/>
    <mergeCell ref="K6:L6"/>
    <mergeCell ref="C7:D7"/>
    <mergeCell ref="K7:L7"/>
    <mergeCell ref="A1:C1"/>
    <mergeCell ref="L1:O1"/>
    <mergeCell ref="A2:O2"/>
    <mergeCell ref="C4:D4"/>
    <mergeCell ref="F4:G4"/>
    <mergeCell ref="H4:I4"/>
    <mergeCell ref="J4:L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6"/>
  <sheetViews>
    <sheetView showGridLines="0" view="pageLayout" zoomScale="85" zoomScaleNormal="100" zoomScalePageLayoutView="85" workbookViewId="0">
      <selection activeCell="G25" sqref="G25"/>
    </sheetView>
  </sheetViews>
  <sheetFormatPr defaultRowHeight="15" x14ac:dyDescent="0.25"/>
  <cols>
    <col min="1" max="1" width="9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4.85546875" bestFit="1" customWidth="1"/>
    <col min="7" max="7" width="5" customWidth="1"/>
    <col min="8" max="8" width="4.85546875" bestFit="1" customWidth="1"/>
    <col min="9" max="9" width="5" customWidth="1"/>
    <col min="10" max="10" width="4.85546875" bestFit="1" customWidth="1"/>
    <col min="11" max="12" width="5" customWidth="1"/>
    <col min="13" max="13" width="4.85546875" bestFit="1" customWidth="1"/>
    <col min="14" max="14" width="5" customWidth="1"/>
    <col min="15" max="15" width="4.85546875" bestFit="1" customWidth="1"/>
    <col min="16" max="16" width="5" customWidth="1"/>
    <col min="17" max="17" width="4.85546875" bestFit="1" customWidth="1"/>
    <col min="18" max="18" width="5" customWidth="1"/>
    <col min="19" max="19" width="4.85546875" bestFit="1" customWidth="1"/>
    <col min="20" max="20" width="5" customWidth="1"/>
    <col min="21" max="21" width="4.85546875" bestFit="1" customWidth="1"/>
    <col min="22" max="22" width="5" customWidth="1"/>
    <col min="23" max="23" width="10.28515625" customWidth="1"/>
    <col min="24" max="24" width="0.5703125" customWidth="1"/>
    <col min="25" max="25" width="0" hidden="1" customWidth="1"/>
  </cols>
  <sheetData>
    <row r="1" spans="1:22" ht="14.45" customHeight="1" x14ac:dyDescent="0.25">
      <c r="A1" s="31"/>
      <c r="B1" s="37"/>
      <c r="C1" s="37"/>
      <c r="L1" s="32"/>
      <c r="M1" s="39"/>
      <c r="N1" s="39"/>
      <c r="O1" s="39"/>
      <c r="P1" s="39"/>
    </row>
    <row r="2" spans="1:22" ht="33.75" customHeight="1" x14ac:dyDescent="0.25">
      <c r="A2" s="38" t="s">
        <v>94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2" ht="1.7" customHeight="1" x14ac:dyDescent="0.25"/>
    <row r="4" spans="1:22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95</v>
      </c>
      <c r="G4" s="45"/>
      <c r="H4" s="42" t="s">
        <v>96</v>
      </c>
      <c r="I4" s="45"/>
      <c r="J4" s="42" t="s">
        <v>97</v>
      </c>
      <c r="K4" s="46"/>
      <c r="L4" s="45"/>
      <c r="M4" s="42" t="s">
        <v>98</v>
      </c>
      <c r="N4" s="45"/>
      <c r="O4" s="42" t="s">
        <v>99</v>
      </c>
      <c r="P4" s="46"/>
      <c r="Q4" s="42" t="s">
        <v>100</v>
      </c>
      <c r="R4" s="45"/>
      <c r="S4" s="42" t="s">
        <v>101</v>
      </c>
      <c r="T4" s="45"/>
      <c r="U4" s="42" t="s">
        <v>102</v>
      </c>
      <c r="V4" s="45"/>
    </row>
    <row r="5" spans="1:22" x14ac:dyDescent="0.25">
      <c r="A5" s="2" t="s">
        <v>15</v>
      </c>
      <c r="B5" s="8">
        <v>1</v>
      </c>
      <c r="C5" s="35">
        <v>5</v>
      </c>
      <c r="D5" s="36"/>
      <c r="E5" s="4" t="s">
        <v>15</v>
      </c>
      <c r="F5" s="47" t="s">
        <v>226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9"/>
    </row>
    <row r="6" spans="1:22" x14ac:dyDescent="0.25">
      <c r="A6" s="2" t="s">
        <v>17</v>
      </c>
      <c r="B6" s="8">
        <v>4669</v>
      </c>
      <c r="C6" s="35">
        <v>14508</v>
      </c>
      <c r="D6" s="36"/>
      <c r="E6" s="4" t="s">
        <v>17</v>
      </c>
      <c r="F6" s="6">
        <v>1151</v>
      </c>
      <c r="G6" s="5"/>
      <c r="H6" s="6">
        <v>799</v>
      </c>
      <c r="I6" s="5"/>
      <c r="J6" s="6">
        <v>1128</v>
      </c>
      <c r="K6" s="44"/>
      <c r="L6" s="36"/>
      <c r="M6" s="6">
        <v>797</v>
      </c>
      <c r="N6" s="5"/>
      <c r="O6" s="6">
        <v>974</v>
      </c>
      <c r="P6" s="19"/>
      <c r="Q6" s="6">
        <v>684</v>
      </c>
      <c r="R6" s="5"/>
      <c r="S6" s="6">
        <v>836</v>
      </c>
      <c r="T6" s="5"/>
      <c r="U6" s="6">
        <v>436</v>
      </c>
      <c r="V6" s="5"/>
    </row>
    <row r="7" spans="1:22" x14ac:dyDescent="0.25">
      <c r="A7" s="2" t="s">
        <v>20</v>
      </c>
      <c r="B7" s="8">
        <v>379</v>
      </c>
      <c r="C7" s="35">
        <v>1458</v>
      </c>
      <c r="D7" s="36"/>
      <c r="E7" s="4" t="s">
        <v>20</v>
      </c>
      <c r="F7" s="6">
        <v>52</v>
      </c>
      <c r="G7" s="5"/>
      <c r="H7" s="6">
        <v>82</v>
      </c>
      <c r="I7" s="5"/>
      <c r="J7" s="6">
        <v>60</v>
      </c>
      <c r="K7" s="44"/>
      <c r="L7" s="36"/>
      <c r="M7" s="6">
        <v>66</v>
      </c>
      <c r="N7" s="5"/>
      <c r="O7" s="6">
        <v>91</v>
      </c>
      <c r="P7" s="19"/>
      <c r="Q7" s="6">
        <v>109</v>
      </c>
      <c r="R7" s="5"/>
      <c r="S7" s="6">
        <v>44</v>
      </c>
      <c r="T7" s="5"/>
      <c r="U7" s="6">
        <v>31</v>
      </c>
      <c r="V7" s="5"/>
    </row>
    <row r="8" spans="1:22" x14ac:dyDescent="0.25">
      <c r="A8" s="2" t="s">
        <v>21</v>
      </c>
      <c r="B8" s="8">
        <v>2439</v>
      </c>
      <c r="C8" s="35">
        <v>8445</v>
      </c>
      <c r="D8" s="36"/>
      <c r="E8" s="4" t="s">
        <v>21</v>
      </c>
      <c r="F8" s="6">
        <v>481</v>
      </c>
      <c r="G8" s="5"/>
      <c r="H8" s="6">
        <v>404</v>
      </c>
      <c r="I8" s="5"/>
      <c r="J8" s="6">
        <v>522</v>
      </c>
      <c r="K8" s="44"/>
      <c r="L8" s="36"/>
      <c r="M8" s="6">
        <v>497</v>
      </c>
      <c r="N8" s="5"/>
      <c r="O8" s="6">
        <v>406</v>
      </c>
      <c r="P8" s="19"/>
      <c r="Q8" s="6">
        <v>335</v>
      </c>
      <c r="R8" s="5"/>
      <c r="S8" s="6">
        <v>319</v>
      </c>
      <c r="T8" s="5"/>
      <c r="U8" s="6">
        <v>276</v>
      </c>
      <c r="V8" s="5"/>
    </row>
    <row r="9" spans="1:22" x14ac:dyDescent="0.25">
      <c r="A9" s="2" t="s">
        <v>22</v>
      </c>
      <c r="B9" s="8">
        <v>0</v>
      </c>
      <c r="C9" s="35">
        <v>4</v>
      </c>
      <c r="D9" s="36"/>
      <c r="E9" s="4" t="s">
        <v>22</v>
      </c>
      <c r="F9" s="6">
        <v>0</v>
      </c>
      <c r="G9" s="5"/>
      <c r="H9" s="6">
        <v>0</v>
      </c>
      <c r="I9" s="5"/>
      <c r="J9" s="6">
        <v>0</v>
      </c>
      <c r="K9" s="44"/>
      <c r="L9" s="36"/>
      <c r="M9" s="6">
        <v>0</v>
      </c>
      <c r="N9" s="5"/>
      <c r="O9" s="6">
        <v>0</v>
      </c>
      <c r="P9" s="19"/>
      <c r="Q9" s="6">
        <v>0</v>
      </c>
      <c r="R9" s="5"/>
      <c r="S9" s="6">
        <v>0</v>
      </c>
      <c r="T9" s="5"/>
      <c r="U9" s="6">
        <v>0</v>
      </c>
      <c r="V9" s="5"/>
    </row>
    <row r="10" spans="1:22" x14ac:dyDescent="0.25">
      <c r="A10" s="2" t="s">
        <v>23</v>
      </c>
      <c r="B10" s="8">
        <v>300</v>
      </c>
      <c r="C10" s="35">
        <v>1209</v>
      </c>
      <c r="D10" s="36"/>
      <c r="E10" s="4" t="s">
        <v>23</v>
      </c>
      <c r="F10" s="6">
        <v>52</v>
      </c>
      <c r="G10" s="5"/>
      <c r="H10" s="6">
        <v>53</v>
      </c>
      <c r="I10" s="5"/>
      <c r="J10" s="6">
        <v>78</v>
      </c>
      <c r="K10" s="44"/>
      <c r="L10" s="36"/>
      <c r="M10" s="6">
        <v>42</v>
      </c>
      <c r="N10" s="5"/>
      <c r="O10" s="6">
        <v>63</v>
      </c>
      <c r="P10" s="19"/>
      <c r="Q10" s="6">
        <v>38</v>
      </c>
      <c r="R10" s="5"/>
      <c r="S10" s="6">
        <v>41</v>
      </c>
      <c r="T10" s="5"/>
      <c r="U10" s="6">
        <v>27</v>
      </c>
      <c r="V10" s="5"/>
    </row>
    <row r="11" spans="1:22" x14ac:dyDescent="0.25">
      <c r="A11" s="2" t="s">
        <v>38</v>
      </c>
      <c r="B11" s="8">
        <v>955</v>
      </c>
      <c r="C11" s="35">
        <v>5371</v>
      </c>
      <c r="D11" s="36"/>
      <c r="E11" s="4" t="s">
        <v>38</v>
      </c>
      <c r="F11" s="6">
        <v>118</v>
      </c>
      <c r="G11" s="5"/>
      <c r="H11" s="6">
        <v>170</v>
      </c>
      <c r="I11" s="5"/>
      <c r="J11" s="6">
        <v>126</v>
      </c>
      <c r="K11" s="44"/>
      <c r="L11" s="36"/>
      <c r="M11" s="6">
        <v>306</v>
      </c>
      <c r="N11" s="5"/>
      <c r="O11" s="6">
        <v>161</v>
      </c>
      <c r="P11" s="19"/>
      <c r="Q11" s="6">
        <v>191</v>
      </c>
      <c r="R11" s="5"/>
      <c r="S11" s="6">
        <v>132</v>
      </c>
      <c r="T11" s="5"/>
      <c r="U11" s="6">
        <v>248</v>
      </c>
      <c r="V11" s="5"/>
    </row>
    <row r="12" spans="1:22" x14ac:dyDescent="0.25">
      <c r="A12" s="2" t="s">
        <v>45</v>
      </c>
      <c r="B12" s="8">
        <v>0</v>
      </c>
      <c r="C12" s="35">
        <v>1</v>
      </c>
      <c r="D12" s="36"/>
      <c r="E12" s="4" t="s">
        <v>45</v>
      </c>
      <c r="F12" s="6">
        <v>0</v>
      </c>
      <c r="G12" s="5"/>
      <c r="H12" s="6">
        <v>0</v>
      </c>
      <c r="I12" s="5"/>
      <c r="J12" s="6">
        <v>0</v>
      </c>
      <c r="K12" s="44"/>
      <c r="L12" s="36"/>
      <c r="M12" s="6">
        <v>0</v>
      </c>
      <c r="N12" s="5"/>
      <c r="O12" s="6">
        <v>0</v>
      </c>
      <c r="P12" s="19"/>
      <c r="Q12" s="6">
        <v>0</v>
      </c>
      <c r="R12" s="5"/>
      <c r="S12" s="6">
        <v>0</v>
      </c>
      <c r="T12" s="5"/>
      <c r="U12" s="6">
        <v>0</v>
      </c>
      <c r="V12" s="5"/>
    </row>
    <row r="13" spans="1:22" x14ac:dyDescent="0.25">
      <c r="A13" s="2" t="s">
        <v>46</v>
      </c>
      <c r="B13" s="8">
        <v>1058</v>
      </c>
      <c r="C13" s="35">
        <v>5225</v>
      </c>
      <c r="D13" s="36"/>
      <c r="E13" s="4" t="s">
        <v>46</v>
      </c>
      <c r="F13" s="6">
        <v>160</v>
      </c>
      <c r="G13" s="5"/>
      <c r="H13" s="6">
        <v>162</v>
      </c>
      <c r="I13" s="5"/>
      <c r="J13" s="6">
        <v>150</v>
      </c>
      <c r="K13" s="44"/>
      <c r="L13" s="36"/>
      <c r="M13" s="6">
        <v>333</v>
      </c>
      <c r="N13" s="5"/>
      <c r="O13" s="6">
        <v>158</v>
      </c>
      <c r="P13" s="19"/>
      <c r="Q13" s="6">
        <v>218</v>
      </c>
      <c r="R13" s="5"/>
      <c r="S13" s="6">
        <v>143</v>
      </c>
      <c r="T13" s="5"/>
      <c r="U13" s="6">
        <v>203</v>
      </c>
      <c r="V13" s="5"/>
    </row>
    <row r="14" spans="1:22" x14ac:dyDescent="0.25">
      <c r="A14" s="3" t="s">
        <v>221</v>
      </c>
      <c r="B14" s="8">
        <v>9801</v>
      </c>
      <c r="E14" s="5" t="s">
        <v>221</v>
      </c>
      <c r="F14" s="6">
        <v>2014</v>
      </c>
      <c r="G14" s="5"/>
      <c r="H14" s="6">
        <v>1670</v>
      </c>
      <c r="I14" s="5"/>
      <c r="J14" s="6">
        <v>2064</v>
      </c>
      <c r="K14" s="44"/>
      <c r="L14" s="36"/>
      <c r="M14" s="6">
        <v>2041</v>
      </c>
      <c r="N14" s="5"/>
      <c r="O14" s="6">
        <v>1853</v>
      </c>
      <c r="P14" s="19"/>
      <c r="Q14" s="6">
        <v>1575</v>
      </c>
      <c r="R14" s="5"/>
      <c r="S14" s="6">
        <v>1515</v>
      </c>
      <c r="T14" s="5"/>
      <c r="U14" s="6">
        <v>1221</v>
      </c>
      <c r="V14" s="5"/>
    </row>
    <row r="15" spans="1:22" ht="3.75" customHeight="1" x14ac:dyDescent="0.25"/>
    <row r="16" spans="1:22" ht="0" hidden="1" customHeight="1" x14ac:dyDescent="0.25"/>
  </sheetData>
  <mergeCells count="31">
    <mergeCell ref="K14:L14"/>
    <mergeCell ref="C12:D12"/>
    <mergeCell ref="K12:L12"/>
    <mergeCell ref="C13:D13"/>
    <mergeCell ref="K13:L13"/>
    <mergeCell ref="C10:D10"/>
    <mergeCell ref="K10:L10"/>
    <mergeCell ref="C11:D11"/>
    <mergeCell ref="K11:L11"/>
    <mergeCell ref="C8:D8"/>
    <mergeCell ref="K8:L8"/>
    <mergeCell ref="C9:D9"/>
    <mergeCell ref="K9:L9"/>
    <mergeCell ref="C6:D6"/>
    <mergeCell ref="K6:L6"/>
    <mergeCell ref="C7:D7"/>
    <mergeCell ref="K7:L7"/>
    <mergeCell ref="Q4:R4"/>
    <mergeCell ref="S4:T4"/>
    <mergeCell ref="U4:V4"/>
    <mergeCell ref="C5:D5"/>
    <mergeCell ref="F5:V5"/>
    <mergeCell ref="A1:C1"/>
    <mergeCell ref="L1:P1"/>
    <mergeCell ref="A2:P2"/>
    <mergeCell ref="C4:D4"/>
    <mergeCell ref="F4:G4"/>
    <mergeCell ref="H4:I4"/>
    <mergeCell ref="J4:L4"/>
    <mergeCell ref="M4:N4"/>
    <mergeCell ref="O4:P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4.85546875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103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104</v>
      </c>
      <c r="G4" s="45"/>
    </row>
    <row r="5" spans="1:11" x14ac:dyDescent="0.25">
      <c r="A5" s="2" t="s">
        <v>40</v>
      </c>
      <c r="B5" s="8">
        <v>1579</v>
      </c>
      <c r="C5" s="35">
        <v>6115</v>
      </c>
      <c r="D5" s="36"/>
      <c r="E5" s="4" t="s">
        <v>40</v>
      </c>
      <c r="F5" s="6">
        <v>1142</v>
      </c>
      <c r="G5" s="5"/>
    </row>
    <row r="6" spans="1:11" x14ac:dyDescent="0.25">
      <c r="A6" s="3" t="s">
        <v>221</v>
      </c>
      <c r="B6" s="8">
        <v>1579</v>
      </c>
      <c r="E6" s="5" t="s">
        <v>221</v>
      </c>
      <c r="F6" s="6">
        <v>1142</v>
      </c>
      <c r="G6" s="5"/>
    </row>
    <row r="7" spans="1:11" ht="3.75" customHeight="1" x14ac:dyDescent="0.25"/>
    <row r="8" spans="1:11" ht="0" hidden="1" customHeight="1" x14ac:dyDescent="0.25"/>
  </sheetData>
  <mergeCells count="5">
    <mergeCell ref="A1:C1"/>
    <mergeCell ref="A2:K2"/>
    <mergeCell ref="C4:D4"/>
    <mergeCell ref="F4:G4"/>
    <mergeCell ref="C5:D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4" bestFit="1" customWidth="1"/>
    <col min="7" max="7" width="6.85546875" customWidth="1"/>
    <col min="8" max="8" width="4" bestFit="1" customWidth="1"/>
    <col min="9" max="9" width="6.85546875" customWidth="1"/>
    <col min="10" max="10" width="4" bestFit="1" customWidth="1"/>
    <col min="11" max="11" width="2.42578125" customWidth="1"/>
    <col min="12" max="12" width="4.42578125" customWidth="1"/>
    <col min="13" max="13" width="10.28515625" customWidth="1"/>
    <col min="14" max="14" width="0.5703125" customWidth="1"/>
    <col min="15" max="15" width="19" customWidth="1"/>
  </cols>
  <sheetData>
    <row r="1" spans="1:15" ht="14.45" customHeight="1" x14ac:dyDescent="0.25">
      <c r="A1" s="31"/>
      <c r="B1" s="37"/>
      <c r="C1" s="37"/>
      <c r="L1" s="32"/>
      <c r="M1" s="39"/>
      <c r="N1" s="39"/>
      <c r="O1" s="39"/>
    </row>
    <row r="2" spans="1:15" ht="33.75" customHeight="1" x14ac:dyDescent="0.25">
      <c r="A2" s="38" t="s">
        <v>105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.7" customHeight="1" x14ac:dyDescent="0.25"/>
    <row r="4" spans="1:15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106</v>
      </c>
      <c r="G4" s="45"/>
      <c r="H4" s="42" t="s">
        <v>107</v>
      </c>
      <c r="I4" s="45"/>
      <c r="J4" s="42" t="s">
        <v>108</v>
      </c>
      <c r="K4" s="46"/>
      <c r="L4" s="45"/>
    </row>
    <row r="5" spans="1:15" x14ac:dyDescent="0.25">
      <c r="A5" s="2" t="s">
        <v>39</v>
      </c>
      <c r="B5" s="8">
        <v>1543</v>
      </c>
      <c r="C5" s="35">
        <v>6322</v>
      </c>
      <c r="D5" s="36"/>
      <c r="E5" s="4" t="s">
        <v>39</v>
      </c>
      <c r="F5" s="6">
        <v>705</v>
      </c>
      <c r="G5" s="5"/>
      <c r="H5" s="6">
        <v>289</v>
      </c>
      <c r="I5" s="5"/>
      <c r="J5" s="6">
        <v>416</v>
      </c>
      <c r="K5" s="44"/>
      <c r="L5" s="36"/>
    </row>
    <row r="6" spans="1:15" x14ac:dyDescent="0.25">
      <c r="A6" s="3" t="s">
        <v>221</v>
      </c>
      <c r="B6" s="8">
        <v>1543</v>
      </c>
      <c r="E6" s="5" t="s">
        <v>221</v>
      </c>
      <c r="F6" s="6">
        <v>705</v>
      </c>
      <c r="G6" s="5"/>
      <c r="H6" s="6">
        <v>289</v>
      </c>
      <c r="I6" s="5"/>
      <c r="J6" s="6">
        <v>416</v>
      </c>
      <c r="K6" s="44"/>
      <c r="L6" s="36"/>
    </row>
    <row r="7" spans="1:15" ht="3.75" customHeight="1" x14ac:dyDescent="0.25"/>
    <row r="8" spans="1:15" ht="0" hidden="1" customHeight="1" x14ac:dyDescent="0.25"/>
  </sheetData>
  <mergeCells count="10">
    <mergeCell ref="K6:L6"/>
    <mergeCell ref="C5:D5"/>
    <mergeCell ref="K5:L5"/>
    <mergeCell ref="A1:C1"/>
    <mergeCell ref="L1:O1"/>
    <mergeCell ref="A2:O2"/>
    <mergeCell ref="C4:D4"/>
    <mergeCell ref="F4:G4"/>
    <mergeCell ref="H4:I4"/>
    <mergeCell ref="J4:L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4" bestFit="1" customWidth="1"/>
    <col min="7" max="7" width="6.85546875" customWidth="1"/>
    <col min="8" max="8" width="4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109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110</v>
      </c>
      <c r="G4" s="45"/>
      <c r="H4" s="42" t="s">
        <v>111</v>
      </c>
      <c r="I4" s="45"/>
    </row>
    <row r="5" spans="1:13" x14ac:dyDescent="0.25">
      <c r="A5" s="2" t="s">
        <v>37</v>
      </c>
      <c r="B5" s="8">
        <v>1326</v>
      </c>
      <c r="C5" s="35">
        <v>5879</v>
      </c>
      <c r="D5" s="36"/>
      <c r="E5" s="4" t="s">
        <v>37</v>
      </c>
      <c r="F5" s="6">
        <v>758</v>
      </c>
      <c r="G5" s="5"/>
      <c r="H5" s="6">
        <v>510</v>
      </c>
      <c r="I5" s="5"/>
    </row>
    <row r="6" spans="1:13" x14ac:dyDescent="0.25">
      <c r="A6" s="3" t="s">
        <v>221</v>
      </c>
      <c r="B6" s="8">
        <v>1326</v>
      </c>
      <c r="E6" s="5" t="s">
        <v>221</v>
      </c>
      <c r="F6" s="6">
        <v>758</v>
      </c>
      <c r="G6" s="5"/>
      <c r="H6" s="6">
        <v>510</v>
      </c>
      <c r="I6" s="5"/>
    </row>
    <row r="7" spans="1:13" ht="3.75" customHeight="1" x14ac:dyDescent="0.25"/>
    <row r="8" spans="1:13" ht="0" hidden="1" customHeight="1" x14ac:dyDescent="0.25"/>
  </sheetData>
  <mergeCells count="6">
    <mergeCell ref="C5:D5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112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113</v>
      </c>
      <c r="G4" s="45"/>
    </row>
    <row r="5" spans="1:11" x14ac:dyDescent="0.25">
      <c r="A5" s="2" t="s">
        <v>36</v>
      </c>
      <c r="B5" s="8">
        <v>1988</v>
      </c>
      <c r="C5" s="35">
        <v>6354</v>
      </c>
      <c r="D5" s="36"/>
      <c r="E5" s="4" t="s">
        <v>36</v>
      </c>
      <c r="F5" s="6">
        <v>1295</v>
      </c>
      <c r="G5" s="5"/>
    </row>
    <row r="6" spans="1:11" x14ac:dyDescent="0.25">
      <c r="A6" s="3" t="s">
        <v>221</v>
      </c>
      <c r="B6" s="8">
        <v>1988</v>
      </c>
      <c r="E6" s="5" t="s">
        <v>221</v>
      </c>
      <c r="F6" s="6">
        <v>1295</v>
      </c>
      <c r="G6" s="5"/>
    </row>
    <row r="7" spans="1:11" ht="3.75" customHeight="1" x14ac:dyDescent="0.25"/>
    <row r="8" spans="1:11" ht="0" hidden="1" customHeight="1" x14ac:dyDescent="0.25"/>
  </sheetData>
  <mergeCells count="5">
    <mergeCell ref="A1:C1"/>
    <mergeCell ref="A2:K2"/>
    <mergeCell ref="C4:D4"/>
    <mergeCell ref="F4:G4"/>
    <mergeCell ref="C5:D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114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115</v>
      </c>
      <c r="G4" s="45"/>
    </row>
    <row r="5" spans="1:11" x14ac:dyDescent="0.25">
      <c r="A5" s="2" t="s">
        <v>36</v>
      </c>
      <c r="B5" s="8">
        <v>1988</v>
      </c>
      <c r="C5" s="35">
        <v>6354</v>
      </c>
      <c r="D5" s="36"/>
      <c r="E5" s="4" t="s">
        <v>36</v>
      </c>
      <c r="F5" s="6">
        <v>1258</v>
      </c>
      <c r="G5" s="5"/>
    </row>
    <row r="6" spans="1:11" x14ac:dyDescent="0.25">
      <c r="A6" s="3" t="s">
        <v>221</v>
      </c>
      <c r="B6" s="8">
        <v>1988</v>
      </c>
      <c r="E6" s="5" t="s">
        <v>221</v>
      </c>
      <c r="F6" s="6">
        <v>1258</v>
      </c>
      <c r="G6" s="5"/>
    </row>
    <row r="7" spans="1:11" ht="3.75" customHeight="1" x14ac:dyDescent="0.25"/>
    <row r="8" spans="1:11" ht="0" hidden="1" customHeight="1" x14ac:dyDescent="0.25"/>
  </sheetData>
  <mergeCells count="5">
    <mergeCell ref="A1:C1"/>
    <mergeCell ref="A2:K2"/>
    <mergeCell ref="C4:D4"/>
    <mergeCell ref="F4:G4"/>
    <mergeCell ref="C5:D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116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117</v>
      </c>
      <c r="G4" s="45"/>
    </row>
    <row r="5" spans="1:11" x14ac:dyDescent="0.25">
      <c r="A5" s="2" t="s">
        <v>35</v>
      </c>
      <c r="B5" s="8">
        <v>2250</v>
      </c>
      <c r="C5" s="35">
        <v>12430</v>
      </c>
      <c r="D5" s="36"/>
      <c r="E5" s="4" t="s">
        <v>35</v>
      </c>
      <c r="F5" s="6">
        <v>1783</v>
      </c>
      <c r="G5" s="5"/>
    </row>
    <row r="6" spans="1:11" x14ac:dyDescent="0.25">
      <c r="A6" s="2" t="s">
        <v>44</v>
      </c>
      <c r="B6" s="8">
        <v>1110</v>
      </c>
      <c r="C6" s="35">
        <v>4293</v>
      </c>
      <c r="D6" s="36"/>
      <c r="E6" s="4" t="s">
        <v>44</v>
      </c>
      <c r="F6" s="6">
        <v>868</v>
      </c>
      <c r="G6" s="5"/>
    </row>
    <row r="7" spans="1:11" x14ac:dyDescent="0.25">
      <c r="A7" s="3" t="s">
        <v>221</v>
      </c>
      <c r="B7" s="8">
        <v>3360</v>
      </c>
      <c r="E7" s="5" t="s">
        <v>221</v>
      </c>
      <c r="F7" s="6">
        <v>2651</v>
      </c>
      <c r="G7" s="5"/>
    </row>
    <row r="8" spans="1:11" ht="3.75" customHeight="1" x14ac:dyDescent="0.25"/>
    <row r="9" spans="1:11" ht="0" hidden="1" customHeight="1" x14ac:dyDescent="0.25"/>
  </sheetData>
  <mergeCells count="6">
    <mergeCell ref="C5:D5"/>
    <mergeCell ref="C6:D6"/>
    <mergeCell ref="A1:C1"/>
    <mergeCell ref="A2:K2"/>
    <mergeCell ref="C4:D4"/>
    <mergeCell ref="F4:G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showGridLines="0" view="pageLayout" zoomScaleNormal="100" workbookViewId="0">
      <selection activeCell="H4" sqref="H4:I4"/>
    </sheetView>
  </sheetViews>
  <sheetFormatPr defaultRowHeight="15" x14ac:dyDescent="0.25"/>
  <cols>
    <col min="1" max="1" width="9" style="22" bestFit="1" customWidth="1"/>
    <col min="2" max="2" width="5.14062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3.5703125" bestFit="1" customWidth="1"/>
    <col min="7" max="7" width="6.85546875" customWidth="1"/>
    <col min="8" max="8" width="3.5703125" bestFit="1" customWidth="1"/>
    <col min="9" max="9" width="6.85546875" customWidth="1"/>
    <col min="10" max="10" width="0.5703125" customWidth="1"/>
    <col min="11" max="11" width="1.85546875" customWidth="1"/>
    <col min="12" max="12" width="18.7109375" bestFit="1" customWidth="1"/>
  </cols>
  <sheetData>
    <row r="1" spans="1:12" x14ac:dyDescent="0.25">
      <c r="A1" s="31"/>
      <c r="B1" s="37"/>
      <c r="C1" s="37"/>
      <c r="L1" s="1"/>
    </row>
    <row r="2" spans="1:12" ht="33.75" customHeight="1" x14ac:dyDescent="0.25">
      <c r="A2" s="38" t="s">
        <v>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.7" customHeight="1" x14ac:dyDescent="0.25"/>
    <row r="4" spans="1:12" s="28" customFormat="1" ht="58.5" customHeight="1" x14ac:dyDescent="0.25">
      <c r="A4" s="29" t="s">
        <v>0</v>
      </c>
      <c r="B4" s="29" t="s">
        <v>53</v>
      </c>
      <c r="C4" s="40" t="s">
        <v>54</v>
      </c>
      <c r="D4" s="41"/>
      <c r="E4" s="29" t="s">
        <v>0</v>
      </c>
      <c r="F4" s="42" t="s">
        <v>55</v>
      </c>
      <c r="G4" s="41"/>
      <c r="H4" s="42" t="s">
        <v>56</v>
      </c>
      <c r="I4" s="41"/>
    </row>
    <row r="5" spans="1:12" x14ac:dyDescent="0.25">
      <c r="A5" s="2" t="s">
        <v>27</v>
      </c>
      <c r="B5" s="8">
        <v>647</v>
      </c>
      <c r="C5" s="35">
        <v>2219</v>
      </c>
      <c r="D5" s="36"/>
      <c r="E5" s="4" t="s">
        <v>27</v>
      </c>
      <c r="F5" s="6">
        <v>369</v>
      </c>
      <c r="G5" s="5"/>
      <c r="H5" s="6">
        <v>226</v>
      </c>
      <c r="I5" s="5"/>
    </row>
    <row r="6" spans="1:12" x14ac:dyDescent="0.25">
      <c r="A6" s="3" t="s">
        <v>221</v>
      </c>
      <c r="B6" s="8">
        <v>647</v>
      </c>
      <c r="E6" s="5" t="s">
        <v>221</v>
      </c>
      <c r="F6" s="6">
        <v>369</v>
      </c>
      <c r="G6" s="5"/>
      <c r="H6" s="6">
        <v>226</v>
      </c>
      <c r="I6" s="5"/>
    </row>
    <row r="7" spans="1:12" ht="3.75" customHeight="1" x14ac:dyDescent="0.25"/>
    <row r="8" spans="1:12" ht="0" hidden="1" customHeight="1" x14ac:dyDescent="0.25"/>
  </sheetData>
  <mergeCells count="6">
    <mergeCell ref="C5:D5"/>
    <mergeCell ref="A1:C1"/>
    <mergeCell ref="A2:L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118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119</v>
      </c>
      <c r="G4" s="45"/>
      <c r="H4" s="42" t="s">
        <v>120</v>
      </c>
      <c r="I4" s="45"/>
    </row>
    <row r="5" spans="1:13" x14ac:dyDescent="0.25">
      <c r="A5" s="2" t="s">
        <v>34</v>
      </c>
      <c r="B5" s="8">
        <v>2870</v>
      </c>
      <c r="C5" s="35">
        <v>10103</v>
      </c>
      <c r="D5" s="36"/>
      <c r="E5" s="4" t="s">
        <v>34</v>
      </c>
      <c r="F5" s="6">
        <v>1143</v>
      </c>
      <c r="G5" s="5"/>
      <c r="H5" s="6">
        <v>1601</v>
      </c>
      <c r="I5" s="5"/>
    </row>
    <row r="6" spans="1:13" x14ac:dyDescent="0.25">
      <c r="A6" s="2" t="s">
        <v>43</v>
      </c>
      <c r="B6" s="8">
        <v>2256</v>
      </c>
      <c r="C6" s="35">
        <v>10229</v>
      </c>
      <c r="D6" s="36"/>
      <c r="E6" s="4" t="s">
        <v>43</v>
      </c>
      <c r="F6" s="6">
        <v>1059</v>
      </c>
      <c r="G6" s="5"/>
      <c r="H6" s="6">
        <v>1107</v>
      </c>
      <c r="I6" s="5"/>
    </row>
    <row r="7" spans="1:13" x14ac:dyDescent="0.25">
      <c r="A7" s="3" t="s">
        <v>221</v>
      </c>
      <c r="B7" s="8">
        <v>5126</v>
      </c>
      <c r="E7" s="5" t="s">
        <v>221</v>
      </c>
      <c r="F7" s="6">
        <v>2202</v>
      </c>
      <c r="G7" s="5"/>
      <c r="H7" s="6">
        <v>2708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121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122</v>
      </c>
      <c r="G4" s="45"/>
      <c r="H4" s="42" t="s">
        <v>123</v>
      </c>
      <c r="I4" s="45"/>
    </row>
    <row r="5" spans="1:13" x14ac:dyDescent="0.25">
      <c r="A5" s="2" t="s">
        <v>19</v>
      </c>
      <c r="B5" s="8">
        <v>5122</v>
      </c>
      <c r="C5" s="35">
        <v>11722</v>
      </c>
      <c r="D5" s="36"/>
      <c r="E5" s="4" t="s">
        <v>19</v>
      </c>
      <c r="F5" s="6">
        <v>2798</v>
      </c>
      <c r="G5" s="5"/>
      <c r="H5" s="6">
        <v>1880</v>
      </c>
      <c r="I5" s="5"/>
    </row>
    <row r="6" spans="1:13" x14ac:dyDescent="0.25">
      <c r="A6" s="2" t="s">
        <v>33</v>
      </c>
      <c r="B6" s="8">
        <v>5061</v>
      </c>
      <c r="C6" s="35">
        <v>15650</v>
      </c>
      <c r="D6" s="36"/>
      <c r="E6" s="4" t="s">
        <v>33</v>
      </c>
      <c r="F6" s="6">
        <v>2477</v>
      </c>
      <c r="G6" s="5"/>
      <c r="H6" s="6">
        <v>2327</v>
      </c>
      <c r="I6" s="5"/>
    </row>
    <row r="7" spans="1:13" x14ac:dyDescent="0.25">
      <c r="A7" s="3" t="s">
        <v>221</v>
      </c>
      <c r="B7" s="8">
        <v>10183</v>
      </c>
      <c r="E7" s="5" t="s">
        <v>221</v>
      </c>
      <c r="F7" s="6">
        <v>5275</v>
      </c>
      <c r="G7" s="5"/>
      <c r="H7" s="6">
        <v>4207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124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125</v>
      </c>
      <c r="G4" s="45"/>
      <c r="H4" s="42" t="s">
        <v>126</v>
      </c>
      <c r="I4" s="45"/>
    </row>
    <row r="5" spans="1:13" x14ac:dyDescent="0.25">
      <c r="A5" s="2" t="s">
        <v>18</v>
      </c>
      <c r="B5" s="8">
        <v>272</v>
      </c>
      <c r="C5" s="35">
        <v>779</v>
      </c>
      <c r="D5" s="36"/>
      <c r="E5" s="4" t="s">
        <v>18</v>
      </c>
      <c r="F5" s="6">
        <v>116</v>
      </c>
      <c r="G5" s="5"/>
      <c r="H5" s="6">
        <v>131</v>
      </c>
      <c r="I5" s="5"/>
    </row>
    <row r="6" spans="1:13" x14ac:dyDescent="0.25">
      <c r="A6" s="2" t="s">
        <v>32</v>
      </c>
      <c r="B6" s="8">
        <v>9025</v>
      </c>
      <c r="C6" s="35">
        <v>25451</v>
      </c>
      <c r="D6" s="36"/>
      <c r="E6" s="4" t="s">
        <v>32</v>
      </c>
      <c r="F6" s="6">
        <v>4120</v>
      </c>
      <c r="G6" s="5"/>
      <c r="H6" s="6">
        <v>4244</v>
      </c>
      <c r="I6" s="5"/>
    </row>
    <row r="7" spans="1:13" x14ac:dyDescent="0.25">
      <c r="A7" s="3" t="s">
        <v>221</v>
      </c>
      <c r="B7" s="8">
        <v>9297</v>
      </c>
      <c r="E7" s="5" t="s">
        <v>221</v>
      </c>
      <c r="F7" s="6">
        <v>4236</v>
      </c>
      <c r="G7" s="5"/>
      <c r="H7" s="6">
        <v>4375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127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128</v>
      </c>
      <c r="G4" s="45"/>
      <c r="H4" s="42" t="s">
        <v>129</v>
      </c>
      <c r="I4" s="45"/>
    </row>
    <row r="5" spans="1:13" x14ac:dyDescent="0.25">
      <c r="A5" s="2" t="s">
        <v>16</v>
      </c>
      <c r="B5" s="8">
        <v>6421</v>
      </c>
      <c r="C5" s="35">
        <v>22029</v>
      </c>
      <c r="D5" s="36"/>
      <c r="E5" s="4" t="s">
        <v>16</v>
      </c>
      <c r="F5" s="6">
        <v>3271</v>
      </c>
      <c r="G5" s="5"/>
      <c r="H5" s="6">
        <v>2759</v>
      </c>
      <c r="I5" s="5"/>
    </row>
    <row r="6" spans="1:13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4808</v>
      </c>
      <c r="G6" s="5"/>
      <c r="H6" s="6">
        <v>4570</v>
      </c>
      <c r="I6" s="5"/>
    </row>
    <row r="7" spans="1:13" x14ac:dyDescent="0.25">
      <c r="A7" s="3" t="s">
        <v>221</v>
      </c>
      <c r="B7" s="8">
        <v>16343</v>
      </c>
      <c r="E7" s="5" t="s">
        <v>221</v>
      </c>
      <c r="F7" s="6">
        <v>8079</v>
      </c>
      <c r="G7" s="5"/>
      <c r="H7" s="6">
        <v>7329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4.85546875" bestFit="1" customWidth="1"/>
    <col min="7" max="7" width="5.140625" customWidth="1"/>
    <col min="8" max="8" width="4.85546875" bestFit="1" customWidth="1"/>
    <col min="9" max="9" width="5.140625" customWidth="1"/>
    <col min="10" max="10" width="4.85546875" bestFit="1" customWidth="1"/>
    <col min="11" max="11" width="4.42578125" customWidth="1"/>
    <col min="12" max="12" width="4.85546875" bestFit="1" customWidth="1"/>
    <col min="13" max="13" width="5.140625" customWidth="1"/>
    <col min="14" max="14" width="4.85546875" bestFit="1" customWidth="1"/>
    <col min="15" max="15" width="5.140625" customWidth="1"/>
    <col min="16" max="16" width="4.85546875" bestFit="1" customWidth="1"/>
    <col min="17" max="17" width="5.140625" customWidth="1"/>
    <col min="18" max="18" width="4.85546875" bestFit="1" customWidth="1"/>
    <col min="19" max="19" width="5.140625" customWidth="1"/>
    <col min="20" max="20" width="4.85546875" bestFit="1" customWidth="1"/>
    <col min="21" max="21" width="5.140625" customWidth="1"/>
    <col min="22" max="22" width="4.85546875" bestFit="1" customWidth="1"/>
    <col min="23" max="23" width="5.140625" customWidth="1"/>
    <col min="24" max="24" width="10.28515625" customWidth="1"/>
    <col min="25" max="25" width="0.5703125" customWidth="1"/>
    <col min="26" max="26" width="0" hidden="1" customWidth="1"/>
  </cols>
  <sheetData>
    <row r="1" spans="1:23" ht="14.45" customHeight="1" x14ac:dyDescent="0.25">
      <c r="A1" s="31"/>
      <c r="B1" s="37"/>
      <c r="C1" s="37"/>
      <c r="K1" s="32"/>
      <c r="L1" s="39"/>
      <c r="M1" s="39"/>
      <c r="N1" s="39"/>
    </row>
    <row r="2" spans="1:23" ht="33.75" customHeight="1" x14ac:dyDescent="0.25">
      <c r="A2" s="38" t="s">
        <v>130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23" ht="1.7" customHeight="1" x14ac:dyDescent="0.25"/>
    <row r="4" spans="1:2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131</v>
      </c>
      <c r="G4" s="45"/>
      <c r="H4" s="42" t="s">
        <v>132</v>
      </c>
      <c r="I4" s="45"/>
      <c r="J4" s="42" t="s">
        <v>133</v>
      </c>
      <c r="K4" s="45"/>
      <c r="L4" s="42" t="s">
        <v>134</v>
      </c>
      <c r="M4" s="45"/>
      <c r="N4" s="42" t="s">
        <v>135</v>
      </c>
      <c r="O4" s="45"/>
      <c r="P4" s="42" t="s">
        <v>136</v>
      </c>
      <c r="Q4" s="45"/>
      <c r="R4" s="42" t="s">
        <v>137</v>
      </c>
      <c r="S4" s="45"/>
      <c r="T4" s="42" t="s">
        <v>138</v>
      </c>
      <c r="U4" s="45"/>
      <c r="V4" s="42" t="s">
        <v>139</v>
      </c>
      <c r="W4" s="45"/>
    </row>
    <row r="5" spans="1:23" x14ac:dyDescent="0.25">
      <c r="A5" s="2" t="s">
        <v>16</v>
      </c>
      <c r="B5" s="8">
        <v>6421</v>
      </c>
      <c r="C5" s="35">
        <v>22029</v>
      </c>
      <c r="D5" s="36"/>
      <c r="E5" s="4" t="s">
        <v>16</v>
      </c>
      <c r="F5" s="6">
        <v>2786</v>
      </c>
      <c r="G5" s="5"/>
      <c r="H5" s="6">
        <v>2489</v>
      </c>
      <c r="I5" s="5"/>
      <c r="J5" s="6">
        <v>2854</v>
      </c>
      <c r="K5" s="17"/>
      <c r="L5" s="6">
        <v>1228</v>
      </c>
      <c r="M5" s="5"/>
      <c r="N5" s="6">
        <v>2912</v>
      </c>
      <c r="O5" s="17"/>
      <c r="P5" s="6">
        <v>2192</v>
      </c>
      <c r="Q5" s="5"/>
      <c r="R5" s="6">
        <v>2670</v>
      </c>
      <c r="S5" s="5"/>
      <c r="T5" s="6">
        <v>2151</v>
      </c>
      <c r="U5" s="5"/>
      <c r="V5" s="6">
        <v>2262</v>
      </c>
      <c r="W5" s="5"/>
    </row>
    <row r="6" spans="1:23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4055</v>
      </c>
      <c r="G6" s="5"/>
      <c r="H6" s="6">
        <v>4173</v>
      </c>
      <c r="I6" s="5"/>
      <c r="J6" s="6">
        <v>4489</v>
      </c>
      <c r="K6" s="17"/>
      <c r="L6" s="6">
        <v>1518</v>
      </c>
      <c r="M6" s="5"/>
      <c r="N6" s="6">
        <v>4603</v>
      </c>
      <c r="O6" s="17"/>
      <c r="P6" s="6">
        <v>3550</v>
      </c>
      <c r="Q6" s="5"/>
      <c r="R6" s="6">
        <v>4049</v>
      </c>
      <c r="S6" s="5"/>
      <c r="T6" s="6">
        <v>3072</v>
      </c>
      <c r="U6" s="5"/>
      <c r="V6" s="6">
        <v>3871</v>
      </c>
      <c r="W6" s="5"/>
    </row>
    <row r="7" spans="1:23" x14ac:dyDescent="0.25">
      <c r="A7" s="3" t="s">
        <v>221</v>
      </c>
      <c r="B7" s="8">
        <v>16343</v>
      </c>
      <c r="E7" s="5" t="s">
        <v>221</v>
      </c>
      <c r="F7" s="6">
        <v>6841</v>
      </c>
      <c r="G7" s="5"/>
      <c r="H7" s="6">
        <v>6662</v>
      </c>
      <c r="I7" s="5"/>
      <c r="J7" s="6">
        <v>7343</v>
      </c>
      <c r="K7" s="17"/>
      <c r="L7" s="6">
        <v>2746</v>
      </c>
      <c r="M7" s="5"/>
      <c r="N7" s="6">
        <v>7515</v>
      </c>
      <c r="O7" s="17"/>
      <c r="P7" s="6">
        <v>5742</v>
      </c>
      <c r="Q7" s="5"/>
      <c r="R7" s="6">
        <v>6719</v>
      </c>
      <c r="S7" s="5"/>
      <c r="T7" s="6">
        <v>5223</v>
      </c>
      <c r="U7" s="5"/>
      <c r="V7" s="6">
        <v>6133</v>
      </c>
      <c r="W7" s="5"/>
    </row>
    <row r="8" spans="1:23" ht="3.75" customHeight="1" x14ac:dyDescent="0.25"/>
    <row r="9" spans="1:23" ht="0" hidden="1" customHeight="1" x14ac:dyDescent="0.25"/>
  </sheetData>
  <mergeCells count="15">
    <mergeCell ref="C6:D6"/>
    <mergeCell ref="P4:Q4"/>
    <mergeCell ref="R4:S4"/>
    <mergeCell ref="T4:U4"/>
    <mergeCell ref="V4:W4"/>
    <mergeCell ref="C5:D5"/>
    <mergeCell ref="A1:C1"/>
    <mergeCell ref="K1:N1"/>
    <mergeCell ref="A2:N2"/>
    <mergeCell ref="C4:D4"/>
    <mergeCell ref="F4:G4"/>
    <mergeCell ref="H4:I4"/>
    <mergeCell ref="J4:K4"/>
    <mergeCell ref="L4:M4"/>
    <mergeCell ref="N4:O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7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6" bestFit="1" customWidth="1"/>
    <col min="7" max="7" width="6.85546875" customWidth="1"/>
    <col min="8" max="8" width="6" bestFit="1" customWidth="1"/>
    <col min="9" max="9" width="6.85546875" customWidth="1"/>
    <col min="10" max="10" width="5.140625" bestFit="1" customWidth="1"/>
    <col min="11" max="11" width="2.42578125" customWidth="1"/>
    <col min="12" max="12" width="4.42578125" customWidth="1"/>
    <col min="13" max="13" width="10.28515625" customWidth="1"/>
    <col min="14" max="14" width="0.5703125" customWidth="1"/>
    <col min="15" max="15" width="19" customWidth="1"/>
  </cols>
  <sheetData>
    <row r="1" spans="1:15" ht="14.45" customHeight="1" x14ac:dyDescent="0.25">
      <c r="A1" s="31"/>
      <c r="B1" s="37"/>
      <c r="C1" s="37"/>
      <c r="L1" s="32"/>
      <c r="M1" s="39"/>
      <c r="N1" s="39"/>
      <c r="O1" s="39"/>
    </row>
    <row r="2" spans="1:15" ht="33.75" customHeight="1" x14ac:dyDescent="0.25">
      <c r="A2" s="38" t="s">
        <v>140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.7" customHeight="1" x14ac:dyDescent="0.25"/>
    <row r="4" spans="1:15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141</v>
      </c>
      <c r="G4" s="45"/>
      <c r="H4" s="42" t="s">
        <v>142</v>
      </c>
      <c r="I4" s="45"/>
      <c r="J4" s="42" t="s">
        <v>143</v>
      </c>
      <c r="K4" s="46"/>
      <c r="L4" s="45"/>
    </row>
    <row r="5" spans="1:15" x14ac:dyDescent="0.25">
      <c r="A5" s="2" t="s">
        <v>30</v>
      </c>
      <c r="B5" s="8">
        <v>3674</v>
      </c>
      <c r="C5" s="35">
        <v>15305</v>
      </c>
      <c r="D5" s="36"/>
      <c r="E5" s="4" t="s">
        <v>30</v>
      </c>
      <c r="F5" s="6">
        <v>1289</v>
      </c>
      <c r="G5" s="5"/>
      <c r="H5" s="6">
        <v>957</v>
      </c>
      <c r="I5" s="5"/>
      <c r="J5" s="6">
        <v>747</v>
      </c>
      <c r="K5" s="44"/>
      <c r="L5" s="36"/>
    </row>
    <row r="6" spans="1:15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2698</v>
      </c>
      <c r="G6" s="5"/>
      <c r="H6" s="6">
        <v>3357</v>
      </c>
      <c r="I6" s="5"/>
      <c r="J6" s="6">
        <v>1361</v>
      </c>
      <c r="K6" s="44"/>
      <c r="L6" s="36"/>
    </row>
    <row r="7" spans="1:15" x14ac:dyDescent="0.25">
      <c r="A7" s="2" t="s">
        <v>32</v>
      </c>
      <c r="B7" s="8">
        <v>9025</v>
      </c>
      <c r="C7" s="35">
        <v>25451</v>
      </c>
      <c r="D7" s="36"/>
      <c r="E7" s="4" t="s">
        <v>32</v>
      </c>
      <c r="F7" s="6">
        <v>3160</v>
      </c>
      <c r="G7" s="5"/>
      <c r="H7" s="6">
        <v>3057</v>
      </c>
      <c r="I7" s="5"/>
      <c r="J7" s="6">
        <v>1420</v>
      </c>
      <c r="K7" s="44"/>
      <c r="L7" s="36"/>
    </row>
    <row r="8" spans="1:15" x14ac:dyDescent="0.25">
      <c r="A8" s="2" t="s">
        <v>33</v>
      </c>
      <c r="B8" s="8">
        <v>5061</v>
      </c>
      <c r="C8" s="35">
        <v>15650</v>
      </c>
      <c r="D8" s="36"/>
      <c r="E8" s="4" t="s">
        <v>33</v>
      </c>
      <c r="F8" s="6">
        <v>1971</v>
      </c>
      <c r="G8" s="5"/>
      <c r="H8" s="6">
        <v>1535</v>
      </c>
      <c r="I8" s="5"/>
      <c r="J8" s="6">
        <v>932</v>
      </c>
      <c r="K8" s="44"/>
      <c r="L8" s="36"/>
    </row>
    <row r="9" spans="1:15" x14ac:dyDescent="0.25">
      <c r="A9" s="2" t="s">
        <v>34</v>
      </c>
      <c r="B9" s="8">
        <v>2870</v>
      </c>
      <c r="C9" s="35">
        <v>10103</v>
      </c>
      <c r="D9" s="36"/>
      <c r="E9" s="4" t="s">
        <v>34</v>
      </c>
      <c r="F9" s="6">
        <v>1069</v>
      </c>
      <c r="G9" s="5"/>
      <c r="H9" s="6">
        <v>779</v>
      </c>
      <c r="I9" s="5"/>
      <c r="J9" s="6">
        <v>598</v>
      </c>
      <c r="K9" s="44"/>
      <c r="L9" s="36"/>
    </row>
    <row r="10" spans="1:15" x14ac:dyDescent="0.25">
      <c r="A10" s="2" t="s">
        <v>35</v>
      </c>
      <c r="B10" s="8">
        <v>2250</v>
      </c>
      <c r="C10" s="35">
        <v>12430</v>
      </c>
      <c r="D10" s="36"/>
      <c r="E10" s="4" t="s">
        <v>35</v>
      </c>
      <c r="F10" s="6">
        <v>866</v>
      </c>
      <c r="G10" s="5"/>
      <c r="H10" s="6">
        <v>629</v>
      </c>
      <c r="I10" s="5"/>
      <c r="J10" s="6">
        <v>388</v>
      </c>
      <c r="K10" s="44"/>
      <c r="L10" s="36"/>
    </row>
    <row r="11" spans="1:15" x14ac:dyDescent="0.25">
      <c r="A11" s="2" t="s">
        <v>36</v>
      </c>
      <c r="B11" s="8">
        <v>1988</v>
      </c>
      <c r="C11" s="35">
        <v>6354</v>
      </c>
      <c r="D11" s="36"/>
      <c r="E11" s="4" t="s">
        <v>36</v>
      </c>
      <c r="F11" s="6">
        <v>612</v>
      </c>
      <c r="G11" s="5"/>
      <c r="H11" s="6">
        <v>573</v>
      </c>
      <c r="I11" s="5"/>
      <c r="J11" s="6">
        <v>393</v>
      </c>
      <c r="K11" s="44"/>
      <c r="L11" s="36"/>
    </row>
    <row r="12" spans="1:15" x14ac:dyDescent="0.25">
      <c r="A12" s="2" t="s">
        <v>37</v>
      </c>
      <c r="B12" s="8">
        <v>1326</v>
      </c>
      <c r="C12" s="35">
        <v>5879</v>
      </c>
      <c r="D12" s="36"/>
      <c r="E12" s="4" t="s">
        <v>37</v>
      </c>
      <c r="F12" s="6">
        <v>520</v>
      </c>
      <c r="G12" s="5"/>
      <c r="H12" s="6">
        <v>367</v>
      </c>
      <c r="I12" s="5"/>
      <c r="J12" s="6">
        <v>247</v>
      </c>
      <c r="K12" s="44"/>
      <c r="L12" s="36"/>
    </row>
    <row r="13" spans="1:15" x14ac:dyDescent="0.25">
      <c r="A13" s="2" t="s">
        <v>39</v>
      </c>
      <c r="B13" s="8">
        <v>1543</v>
      </c>
      <c r="C13" s="35">
        <v>6322</v>
      </c>
      <c r="D13" s="36"/>
      <c r="E13" s="4" t="s">
        <v>39</v>
      </c>
      <c r="F13" s="6">
        <v>583</v>
      </c>
      <c r="G13" s="5"/>
      <c r="H13" s="6">
        <v>409</v>
      </c>
      <c r="I13" s="5"/>
      <c r="J13" s="6">
        <v>281</v>
      </c>
      <c r="K13" s="44"/>
      <c r="L13" s="36"/>
    </row>
    <row r="14" spans="1:15" x14ac:dyDescent="0.25">
      <c r="A14" s="2" t="s">
        <v>40</v>
      </c>
      <c r="B14" s="8">
        <v>1579</v>
      </c>
      <c r="C14" s="35">
        <v>6115</v>
      </c>
      <c r="D14" s="36"/>
      <c r="E14" s="4" t="s">
        <v>40</v>
      </c>
      <c r="F14" s="6">
        <v>577</v>
      </c>
      <c r="G14" s="5"/>
      <c r="H14" s="6">
        <v>421</v>
      </c>
      <c r="I14" s="5"/>
      <c r="J14" s="6">
        <v>278</v>
      </c>
      <c r="K14" s="44"/>
      <c r="L14" s="36"/>
    </row>
    <row r="15" spans="1:15" x14ac:dyDescent="0.25">
      <c r="A15" s="3" t="s">
        <v>221</v>
      </c>
      <c r="B15" s="8">
        <v>39238</v>
      </c>
      <c r="E15" s="5" t="s">
        <v>221</v>
      </c>
      <c r="F15" s="6">
        <v>13345</v>
      </c>
      <c r="G15" s="5"/>
      <c r="H15" s="6">
        <v>12084</v>
      </c>
      <c r="I15" s="5"/>
      <c r="J15" s="6">
        <v>6645</v>
      </c>
      <c r="K15" s="44"/>
      <c r="L15" s="36"/>
    </row>
    <row r="16" spans="1:15" ht="3.75" customHeight="1" x14ac:dyDescent="0.25"/>
    <row r="17" ht="0" hidden="1" customHeight="1" x14ac:dyDescent="0.25"/>
  </sheetData>
  <mergeCells count="28">
    <mergeCell ref="K15:L15"/>
    <mergeCell ref="C14:D14"/>
    <mergeCell ref="K14:L14"/>
    <mergeCell ref="C11:D11"/>
    <mergeCell ref="K11:L11"/>
    <mergeCell ref="C12:D12"/>
    <mergeCell ref="K12:L12"/>
    <mergeCell ref="C13:D13"/>
    <mergeCell ref="K13:L13"/>
    <mergeCell ref="C8:D8"/>
    <mergeCell ref="K8:L8"/>
    <mergeCell ref="C9:D9"/>
    <mergeCell ref="K9:L9"/>
    <mergeCell ref="C10:D10"/>
    <mergeCell ref="K10:L10"/>
    <mergeCell ref="C5:D5"/>
    <mergeCell ref="K5:L5"/>
    <mergeCell ref="C6:D6"/>
    <mergeCell ref="K6:L6"/>
    <mergeCell ref="C7:D7"/>
    <mergeCell ref="K7:L7"/>
    <mergeCell ref="A1:C1"/>
    <mergeCell ref="L1:O1"/>
    <mergeCell ref="A2:O2"/>
    <mergeCell ref="C4:D4"/>
    <mergeCell ref="F4:G4"/>
    <mergeCell ref="H4:I4"/>
    <mergeCell ref="J4:L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17"/>
  <sheetViews>
    <sheetView showGridLines="0" view="pageLayout" topLeftCell="A2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6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144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145</v>
      </c>
      <c r="G4" s="45"/>
    </row>
    <row r="5" spans="1:11" x14ac:dyDescent="0.25">
      <c r="A5" s="2" t="s">
        <v>30</v>
      </c>
      <c r="B5" s="8">
        <v>3674</v>
      </c>
      <c r="C5" s="35">
        <v>15305</v>
      </c>
      <c r="D5" s="36"/>
      <c r="E5" s="4" t="s">
        <v>30</v>
      </c>
      <c r="F5" s="6">
        <v>2083</v>
      </c>
      <c r="G5" s="5"/>
    </row>
    <row r="6" spans="1:11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5415</v>
      </c>
      <c r="G6" s="5"/>
    </row>
    <row r="7" spans="1:11" x14ac:dyDescent="0.25">
      <c r="A7" s="2" t="s">
        <v>32</v>
      </c>
      <c r="B7" s="8">
        <v>9025</v>
      </c>
      <c r="C7" s="35">
        <v>25451</v>
      </c>
      <c r="D7" s="36"/>
      <c r="E7" s="4" t="s">
        <v>32</v>
      </c>
      <c r="F7" s="6">
        <v>5366</v>
      </c>
      <c r="G7" s="5"/>
    </row>
    <row r="8" spans="1:11" x14ac:dyDescent="0.25">
      <c r="A8" s="2" t="s">
        <v>33</v>
      </c>
      <c r="B8" s="8">
        <v>5061</v>
      </c>
      <c r="C8" s="35">
        <v>15650</v>
      </c>
      <c r="D8" s="36"/>
      <c r="E8" s="4" t="s">
        <v>33</v>
      </c>
      <c r="F8" s="6">
        <v>3129</v>
      </c>
      <c r="G8" s="5"/>
    </row>
    <row r="9" spans="1:11" x14ac:dyDescent="0.25">
      <c r="A9" s="2" t="s">
        <v>34</v>
      </c>
      <c r="B9" s="8">
        <v>2870</v>
      </c>
      <c r="C9" s="35">
        <v>10103</v>
      </c>
      <c r="D9" s="36"/>
      <c r="E9" s="4" t="s">
        <v>34</v>
      </c>
      <c r="F9" s="6">
        <v>1841</v>
      </c>
      <c r="G9" s="5"/>
    </row>
    <row r="10" spans="1:11" x14ac:dyDescent="0.25">
      <c r="A10" s="2" t="s">
        <v>35</v>
      </c>
      <c r="B10" s="8">
        <v>2250</v>
      </c>
      <c r="C10" s="35">
        <v>12430</v>
      </c>
      <c r="D10" s="36"/>
      <c r="E10" s="4" t="s">
        <v>35</v>
      </c>
      <c r="F10" s="6">
        <v>1539</v>
      </c>
      <c r="G10" s="5"/>
    </row>
    <row r="11" spans="1:11" x14ac:dyDescent="0.25">
      <c r="A11" s="2" t="s">
        <v>36</v>
      </c>
      <c r="B11" s="8">
        <v>1988</v>
      </c>
      <c r="C11" s="35">
        <v>6354</v>
      </c>
      <c r="D11" s="36"/>
      <c r="E11" s="4" t="s">
        <v>36</v>
      </c>
      <c r="F11" s="6">
        <v>1141</v>
      </c>
      <c r="G11" s="5"/>
    </row>
    <row r="12" spans="1:11" x14ac:dyDescent="0.25">
      <c r="A12" s="2" t="s">
        <v>37</v>
      </c>
      <c r="B12" s="8">
        <v>1326</v>
      </c>
      <c r="C12" s="35">
        <v>5879</v>
      </c>
      <c r="D12" s="36"/>
      <c r="E12" s="4" t="s">
        <v>37</v>
      </c>
      <c r="F12" s="6">
        <v>810</v>
      </c>
      <c r="G12" s="5"/>
    </row>
    <row r="13" spans="1:11" x14ac:dyDescent="0.25">
      <c r="A13" s="2" t="s">
        <v>39</v>
      </c>
      <c r="B13" s="8">
        <v>1543</v>
      </c>
      <c r="C13" s="35">
        <v>6322</v>
      </c>
      <c r="D13" s="36"/>
      <c r="E13" s="4" t="s">
        <v>39</v>
      </c>
      <c r="F13" s="6">
        <v>946</v>
      </c>
      <c r="G13" s="5"/>
    </row>
    <row r="14" spans="1:11" x14ac:dyDescent="0.25">
      <c r="A14" s="2" t="s">
        <v>40</v>
      </c>
      <c r="B14" s="8">
        <v>1579</v>
      </c>
      <c r="C14" s="35">
        <v>6115</v>
      </c>
      <c r="D14" s="36"/>
      <c r="E14" s="4" t="s">
        <v>40</v>
      </c>
      <c r="F14" s="6">
        <v>1051</v>
      </c>
      <c r="G14" s="5"/>
    </row>
    <row r="15" spans="1:11" x14ac:dyDescent="0.25">
      <c r="A15" s="3" t="s">
        <v>221</v>
      </c>
      <c r="B15" s="8">
        <v>39238</v>
      </c>
      <c r="E15" s="5" t="s">
        <v>221</v>
      </c>
      <c r="F15" s="6">
        <v>23321</v>
      </c>
      <c r="G15" s="5"/>
    </row>
    <row r="16" spans="1:11" ht="3.75" customHeight="1" x14ac:dyDescent="0.25"/>
    <row r="17" ht="0" hidden="1" customHeight="1" x14ac:dyDescent="0.25"/>
  </sheetData>
  <mergeCells count="14">
    <mergeCell ref="C11:D11"/>
    <mergeCell ref="C12:D12"/>
    <mergeCell ref="C13:D13"/>
    <mergeCell ref="C14:D14"/>
    <mergeCell ref="C6:D6"/>
    <mergeCell ref="C7:D7"/>
    <mergeCell ref="C8:D8"/>
    <mergeCell ref="C9:D9"/>
    <mergeCell ref="C10:D10"/>
    <mergeCell ref="A1:C1"/>
    <mergeCell ref="A2:K2"/>
    <mergeCell ref="C4:D4"/>
    <mergeCell ref="F4:G4"/>
    <mergeCell ref="C5:D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11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10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10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5.140625" bestFit="1" customWidth="1"/>
    <col min="11" max="11" width="2.42578125" customWidth="1"/>
    <col min="12" max="12" width="4.42578125" customWidth="1"/>
    <col min="13" max="13" width="5.140625" bestFit="1" customWidth="1"/>
    <col min="14" max="14" width="6.85546875" customWidth="1"/>
    <col min="15" max="15" width="5.140625" bestFit="1" customWidth="1"/>
    <col min="16" max="16" width="2.42578125" customWidth="1"/>
    <col min="17" max="17" width="4.42578125" customWidth="1"/>
    <col min="18" max="18" width="5.140625" bestFit="1" customWidth="1"/>
    <col min="19" max="19" width="6.85546875" customWidth="1"/>
    <col min="20" max="20" width="10.28515625" customWidth="1"/>
    <col min="21" max="21" width="0.5703125" customWidth="1"/>
    <col min="22" max="22" width="0" hidden="1" customWidth="1"/>
  </cols>
  <sheetData>
    <row r="1" spans="1:19" ht="14.45" customHeight="1" x14ac:dyDescent="0.25">
      <c r="A1" s="31"/>
      <c r="B1" s="37"/>
      <c r="C1" s="37"/>
      <c r="L1" s="32"/>
      <c r="M1" s="39"/>
      <c r="N1" s="39"/>
      <c r="O1" s="39"/>
      <c r="P1" s="39"/>
    </row>
    <row r="2" spans="1:19" ht="33.75" customHeight="1" x14ac:dyDescent="0.25">
      <c r="A2" s="38" t="s">
        <v>146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9" ht="1.7" customHeight="1" x14ac:dyDescent="0.25"/>
    <row r="4" spans="1:19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147</v>
      </c>
      <c r="G4" s="45"/>
      <c r="H4" s="42" t="s">
        <v>148</v>
      </c>
      <c r="I4" s="45"/>
      <c r="J4" s="42" t="s">
        <v>149</v>
      </c>
      <c r="K4" s="46"/>
      <c r="L4" s="45"/>
      <c r="M4" s="42" t="s">
        <v>150</v>
      </c>
      <c r="N4" s="45"/>
      <c r="O4" s="42" t="s">
        <v>151</v>
      </c>
      <c r="P4" s="46"/>
      <c r="Q4" s="45"/>
      <c r="R4" s="42" t="s">
        <v>152</v>
      </c>
      <c r="S4" s="45"/>
    </row>
    <row r="5" spans="1:19" x14ac:dyDescent="0.25">
      <c r="A5" s="2" t="s">
        <v>6</v>
      </c>
      <c r="B5" s="8">
        <v>0</v>
      </c>
      <c r="C5" s="35">
        <v>9</v>
      </c>
      <c r="D5" s="36"/>
      <c r="E5" s="4" t="s">
        <v>6</v>
      </c>
      <c r="F5" s="6">
        <v>0</v>
      </c>
      <c r="G5" s="5"/>
      <c r="H5" s="6">
        <v>0</v>
      </c>
      <c r="I5" s="5"/>
      <c r="J5" s="6">
        <v>0</v>
      </c>
      <c r="K5" s="44"/>
      <c r="L5" s="36"/>
      <c r="M5" s="6">
        <v>0</v>
      </c>
      <c r="N5" s="5"/>
      <c r="O5" s="6">
        <v>0</v>
      </c>
      <c r="P5" s="44"/>
      <c r="Q5" s="36"/>
      <c r="R5" s="6">
        <v>0</v>
      </c>
      <c r="S5" s="5"/>
    </row>
    <row r="6" spans="1:19" x14ac:dyDescent="0.25">
      <c r="A6" s="2" t="s">
        <v>7</v>
      </c>
      <c r="B6" s="8">
        <v>1740</v>
      </c>
      <c r="C6" s="35">
        <v>7521</v>
      </c>
      <c r="D6" s="36"/>
      <c r="E6" s="4" t="s">
        <v>7</v>
      </c>
      <c r="F6" s="6">
        <v>899</v>
      </c>
      <c r="G6" s="5"/>
      <c r="H6" s="6">
        <v>814</v>
      </c>
      <c r="I6" s="5"/>
      <c r="J6" s="6">
        <v>632</v>
      </c>
      <c r="K6" s="44"/>
      <c r="L6" s="36"/>
      <c r="M6" s="6">
        <v>887</v>
      </c>
      <c r="N6" s="5"/>
      <c r="O6" s="6">
        <v>698</v>
      </c>
      <c r="P6" s="44"/>
      <c r="Q6" s="36"/>
      <c r="R6" s="6">
        <v>670</v>
      </c>
      <c r="S6" s="5"/>
    </row>
    <row r="7" spans="1:19" x14ac:dyDescent="0.25">
      <c r="A7" s="2" t="s">
        <v>8</v>
      </c>
      <c r="B7" s="8">
        <v>2776</v>
      </c>
      <c r="C7" s="35">
        <v>13725</v>
      </c>
      <c r="D7" s="36"/>
      <c r="E7" s="4" t="s">
        <v>8</v>
      </c>
      <c r="F7" s="6">
        <v>1578</v>
      </c>
      <c r="G7" s="5"/>
      <c r="H7" s="6">
        <v>1465</v>
      </c>
      <c r="I7" s="5"/>
      <c r="J7" s="6">
        <v>1003</v>
      </c>
      <c r="K7" s="44"/>
      <c r="L7" s="36"/>
      <c r="M7" s="6">
        <v>1445</v>
      </c>
      <c r="N7" s="5"/>
      <c r="O7" s="6">
        <v>1308</v>
      </c>
      <c r="P7" s="44"/>
      <c r="Q7" s="36"/>
      <c r="R7" s="6">
        <v>947</v>
      </c>
      <c r="S7" s="5"/>
    </row>
    <row r="8" spans="1:19" x14ac:dyDescent="0.25">
      <c r="A8" s="2" t="s">
        <v>50</v>
      </c>
      <c r="B8" s="8">
        <v>0</v>
      </c>
      <c r="C8" s="35">
        <v>0</v>
      </c>
      <c r="D8" s="36"/>
      <c r="E8" s="4" t="s">
        <v>50</v>
      </c>
      <c r="F8" s="6">
        <v>0</v>
      </c>
      <c r="G8" s="5"/>
      <c r="H8" s="6">
        <v>0</v>
      </c>
      <c r="I8" s="5"/>
      <c r="J8" s="6">
        <v>0</v>
      </c>
      <c r="K8" s="44"/>
      <c r="L8" s="36"/>
      <c r="M8" s="6">
        <v>0</v>
      </c>
      <c r="N8" s="5"/>
      <c r="O8" s="6">
        <v>0</v>
      </c>
      <c r="P8" s="44"/>
      <c r="Q8" s="36"/>
      <c r="R8" s="6">
        <v>0</v>
      </c>
      <c r="S8" s="5"/>
    </row>
    <row r="9" spans="1:19" x14ac:dyDescent="0.25">
      <c r="A9" s="3" t="s">
        <v>221</v>
      </c>
      <c r="B9" s="8">
        <v>4516</v>
      </c>
      <c r="E9" s="5" t="s">
        <v>221</v>
      </c>
      <c r="F9" s="6">
        <v>2477</v>
      </c>
      <c r="G9" s="5"/>
      <c r="H9" s="6">
        <v>2279</v>
      </c>
      <c r="I9" s="5"/>
      <c r="J9" s="6">
        <v>1635</v>
      </c>
      <c r="K9" s="44"/>
      <c r="L9" s="36"/>
      <c r="M9" s="6">
        <v>2332</v>
      </c>
      <c r="N9" s="5"/>
      <c r="O9" s="6">
        <v>2006</v>
      </c>
      <c r="P9" s="44"/>
      <c r="Q9" s="36"/>
      <c r="R9" s="6">
        <v>1617</v>
      </c>
      <c r="S9" s="5"/>
    </row>
    <row r="10" spans="1:19" ht="3.75" customHeight="1" x14ac:dyDescent="0.25"/>
    <row r="11" spans="1:19" ht="0" hidden="1" customHeight="1" x14ac:dyDescent="0.25"/>
  </sheetData>
  <mergeCells count="24">
    <mergeCell ref="K9:L9"/>
    <mergeCell ref="P9:Q9"/>
    <mergeCell ref="C7:D7"/>
    <mergeCell ref="K7:L7"/>
    <mergeCell ref="P7:Q7"/>
    <mergeCell ref="C8:D8"/>
    <mergeCell ref="K8:L8"/>
    <mergeCell ref="P8:Q8"/>
    <mergeCell ref="R4:S4"/>
    <mergeCell ref="C5:D5"/>
    <mergeCell ref="K5:L5"/>
    <mergeCell ref="P5:Q5"/>
    <mergeCell ref="C6:D6"/>
    <mergeCell ref="K6:L6"/>
    <mergeCell ref="P6:Q6"/>
    <mergeCell ref="A1:C1"/>
    <mergeCell ref="L1:P1"/>
    <mergeCell ref="A2:P2"/>
    <mergeCell ref="C4:D4"/>
    <mergeCell ref="F4:G4"/>
    <mergeCell ref="H4:I4"/>
    <mergeCell ref="J4:L4"/>
    <mergeCell ref="M4:N4"/>
    <mergeCell ref="O4:Q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3.140625" bestFit="1" customWidth="1"/>
    <col min="7" max="7" width="6.85546875" customWidth="1"/>
    <col min="8" max="8" width="2.42578125" bestFit="1" customWidth="1"/>
    <col min="9" max="9" width="6.85546875" customWidth="1"/>
    <col min="10" max="10" width="3.140625" bestFit="1" customWidth="1"/>
    <col min="11" max="11" width="2.42578125" customWidth="1"/>
    <col min="12" max="12" width="4.42578125" customWidth="1"/>
    <col min="13" max="13" width="10.28515625" customWidth="1"/>
    <col min="14" max="14" width="0.5703125" customWidth="1"/>
    <col min="15" max="15" width="19" customWidth="1"/>
  </cols>
  <sheetData>
    <row r="1" spans="1:15" ht="14.45" customHeight="1" x14ac:dyDescent="0.25">
      <c r="A1" s="31"/>
      <c r="B1" s="37"/>
      <c r="C1" s="37"/>
      <c r="L1" s="32"/>
      <c r="M1" s="39"/>
      <c r="N1" s="39"/>
      <c r="O1" s="39"/>
    </row>
    <row r="2" spans="1:15" ht="33.75" customHeight="1" x14ac:dyDescent="0.25">
      <c r="A2" s="38" t="s">
        <v>153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.7" customHeight="1" x14ac:dyDescent="0.25"/>
    <row r="4" spans="1:15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154</v>
      </c>
      <c r="G4" s="45"/>
      <c r="H4" s="42" t="s">
        <v>155</v>
      </c>
      <c r="I4" s="45"/>
      <c r="J4" s="42" t="s">
        <v>156</v>
      </c>
      <c r="K4" s="46"/>
      <c r="L4" s="45"/>
    </row>
    <row r="5" spans="1:15" x14ac:dyDescent="0.25">
      <c r="A5" s="2" t="s">
        <v>47</v>
      </c>
      <c r="B5" s="8">
        <v>68</v>
      </c>
      <c r="C5" s="35">
        <v>199</v>
      </c>
      <c r="D5" s="36"/>
      <c r="E5" s="4" t="s">
        <v>47</v>
      </c>
      <c r="F5" s="6">
        <v>19</v>
      </c>
      <c r="G5" s="5"/>
      <c r="H5" s="6">
        <v>7</v>
      </c>
      <c r="I5" s="5"/>
      <c r="J5" s="6">
        <v>16</v>
      </c>
      <c r="K5" s="44"/>
      <c r="L5" s="36"/>
    </row>
    <row r="6" spans="1:15" x14ac:dyDescent="0.25">
      <c r="A6" s="3" t="s">
        <v>221</v>
      </c>
      <c r="B6" s="8">
        <v>68</v>
      </c>
      <c r="E6" s="5" t="s">
        <v>221</v>
      </c>
      <c r="F6" s="6">
        <v>19</v>
      </c>
      <c r="G6" s="5"/>
      <c r="H6" s="6">
        <v>7</v>
      </c>
      <c r="I6" s="5"/>
      <c r="J6" s="6">
        <v>16</v>
      </c>
      <c r="K6" s="44"/>
      <c r="L6" s="36"/>
    </row>
    <row r="7" spans="1:15" ht="3.75" customHeight="1" x14ac:dyDescent="0.25"/>
    <row r="8" spans="1:15" ht="0" hidden="1" customHeight="1" x14ac:dyDescent="0.25"/>
  </sheetData>
  <mergeCells count="10">
    <mergeCell ref="K6:L6"/>
    <mergeCell ref="C5:D5"/>
    <mergeCell ref="K5:L5"/>
    <mergeCell ref="A1:C1"/>
    <mergeCell ref="L1:O1"/>
    <mergeCell ref="A2:O2"/>
    <mergeCell ref="C4:D4"/>
    <mergeCell ref="F4:G4"/>
    <mergeCell ref="H4:I4"/>
    <mergeCell ref="J4:L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3.140625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157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158</v>
      </c>
      <c r="G4" s="45"/>
    </row>
    <row r="5" spans="1:11" x14ac:dyDescent="0.25">
      <c r="A5" s="2" t="s">
        <v>47</v>
      </c>
      <c r="B5" s="8">
        <v>68</v>
      </c>
      <c r="C5" s="35">
        <v>199</v>
      </c>
      <c r="D5" s="36"/>
      <c r="E5" s="4" t="s">
        <v>47</v>
      </c>
      <c r="F5" s="6">
        <v>24</v>
      </c>
      <c r="G5" s="5"/>
    </row>
    <row r="6" spans="1:11" x14ac:dyDescent="0.25">
      <c r="A6" s="3" t="s">
        <v>221</v>
      </c>
      <c r="B6" s="8">
        <v>68</v>
      </c>
      <c r="E6" s="5" t="s">
        <v>221</v>
      </c>
      <c r="F6" s="6">
        <v>24</v>
      </c>
      <c r="G6" s="5"/>
    </row>
    <row r="7" spans="1:11" ht="3.75" customHeight="1" x14ac:dyDescent="0.25"/>
    <row r="8" spans="1:11" ht="0" hidden="1" customHeight="1" x14ac:dyDescent="0.25"/>
  </sheetData>
  <mergeCells count="5">
    <mergeCell ref="A1:C1"/>
    <mergeCell ref="A2:K2"/>
    <mergeCell ref="C4:D4"/>
    <mergeCell ref="F4:G4"/>
    <mergeCell ref="C5:D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140625" style="22" bestFit="1" customWidth="1"/>
    <col min="2" max="2" width="5.140625" style="22" bestFit="1" customWidth="1"/>
    <col min="3" max="3" width="3.42578125" style="22" customWidth="1"/>
    <col min="4" max="4" width="7.85546875" style="22" customWidth="1"/>
    <col min="5" max="5" width="9.140625" bestFit="1" customWidth="1"/>
    <col min="6" max="6" width="4.85546875" bestFit="1" customWidth="1"/>
    <col min="7" max="7" width="6.85546875" customWidth="1"/>
    <col min="8" max="8" width="3.5703125" bestFit="1" customWidth="1"/>
    <col min="9" max="9" width="6.85546875" customWidth="1"/>
    <col min="10" max="10" width="4.85546875" bestFit="1" customWidth="1"/>
    <col min="11" max="11" width="2.42578125" customWidth="1"/>
    <col min="12" max="12" width="4.42578125" customWidth="1"/>
    <col min="13" max="13" width="4.85546875" bestFit="1" customWidth="1"/>
    <col min="14" max="14" width="6.85546875" customWidth="1"/>
    <col min="15" max="15" width="4.85546875" bestFit="1" customWidth="1"/>
    <col min="16" max="16" width="2.42578125" customWidth="1"/>
    <col min="17" max="17" width="4.42578125" customWidth="1"/>
    <col min="18" max="18" width="4.85546875" bestFit="1" customWidth="1"/>
    <col min="19" max="19" width="6.85546875" customWidth="1"/>
    <col min="20" max="20" width="0.5703125" customWidth="1"/>
    <col min="21" max="21" width="0" hidden="1" customWidth="1"/>
  </cols>
  <sheetData>
    <row r="1" spans="1:19" ht="14.45" customHeight="1" x14ac:dyDescent="0.25">
      <c r="A1" s="31"/>
      <c r="B1" s="37"/>
      <c r="C1" s="37"/>
      <c r="L1" s="32"/>
      <c r="M1" s="39"/>
      <c r="N1" s="39"/>
      <c r="O1" s="39"/>
      <c r="P1" s="39"/>
    </row>
    <row r="2" spans="1:19" ht="33.75" customHeight="1" x14ac:dyDescent="0.25">
      <c r="A2" s="38" t="s">
        <v>57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9" ht="1.7" customHeight="1" x14ac:dyDescent="0.25"/>
    <row r="4" spans="1:19" s="28" customFormat="1" ht="58.5" customHeight="1" x14ac:dyDescent="0.25">
      <c r="A4" s="29" t="s">
        <v>0</v>
      </c>
      <c r="B4" s="29" t="s">
        <v>53</v>
      </c>
      <c r="C4" s="40" t="s">
        <v>54</v>
      </c>
      <c r="D4" s="41"/>
      <c r="E4" s="29" t="s">
        <v>0</v>
      </c>
      <c r="F4" s="42" t="s">
        <v>58</v>
      </c>
      <c r="G4" s="41"/>
      <c r="H4" s="42" t="s">
        <v>59</v>
      </c>
      <c r="I4" s="41"/>
      <c r="J4" s="42" t="s">
        <v>60</v>
      </c>
      <c r="K4" s="43"/>
      <c r="L4" s="41"/>
      <c r="M4" s="42" t="s">
        <v>61</v>
      </c>
      <c r="N4" s="41"/>
      <c r="O4" s="42" t="s">
        <v>62</v>
      </c>
      <c r="P4" s="43"/>
      <c r="Q4" s="41"/>
      <c r="R4" s="42" t="s">
        <v>63</v>
      </c>
      <c r="S4" s="41"/>
    </row>
    <row r="5" spans="1:19" x14ac:dyDescent="0.25">
      <c r="A5" s="2" t="s">
        <v>7</v>
      </c>
      <c r="B5" s="8">
        <v>1740</v>
      </c>
      <c r="C5" s="35">
        <v>7521</v>
      </c>
      <c r="D5" s="36"/>
      <c r="E5" s="4" t="s">
        <v>7</v>
      </c>
      <c r="F5" s="6">
        <v>601</v>
      </c>
      <c r="G5" s="5"/>
      <c r="H5" s="6">
        <v>241</v>
      </c>
      <c r="I5" s="5"/>
      <c r="J5" s="6">
        <v>385</v>
      </c>
      <c r="K5" s="44"/>
      <c r="L5" s="36"/>
      <c r="M5" s="6">
        <v>536</v>
      </c>
      <c r="N5" s="5"/>
      <c r="O5" s="6">
        <v>630</v>
      </c>
      <c r="P5" s="44"/>
      <c r="Q5" s="36"/>
      <c r="R5" s="6">
        <v>541</v>
      </c>
      <c r="S5" s="5"/>
    </row>
    <row r="6" spans="1:19" x14ac:dyDescent="0.25">
      <c r="A6" s="2" t="s">
        <v>8</v>
      </c>
      <c r="B6" s="8">
        <v>2776</v>
      </c>
      <c r="C6" s="35">
        <v>13725</v>
      </c>
      <c r="D6" s="36"/>
      <c r="E6" s="4" t="s">
        <v>8</v>
      </c>
      <c r="F6" s="6">
        <v>1215</v>
      </c>
      <c r="G6" s="5"/>
      <c r="H6" s="6">
        <v>448</v>
      </c>
      <c r="I6" s="5"/>
      <c r="J6" s="6">
        <v>580</v>
      </c>
      <c r="K6" s="44"/>
      <c r="L6" s="36"/>
      <c r="M6" s="6">
        <v>562</v>
      </c>
      <c r="N6" s="5"/>
      <c r="O6" s="6">
        <v>1265</v>
      </c>
      <c r="P6" s="44"/>
      <c r="Q6" s="36"/>
      <c r="R6" s="6">
        <v>679</v>
      </c>
      <c r="S6" s="5"/>
    </row>
    <row r="7" spans="1:19" x14ac:dyDescent="0.25">
      <c r="A7" s="2" t="s">
        <v>11</v>
      </c>
      <c r="B7" s="8">
        <v>0</v>
      </c>
      <c r="C7" s="35">
        <v>1</v>
      </c>
      <c r="D7" s="36"/>
      <c r="E7" s="4" t="s">
        <v>11</v>
      </c>
      <c r="F7" s="6">
        <v>0</v>
      </c>
      <c r="G7" s="5"/>
      <c r="H7" s="6">
        <v>0</v>
      </c>
      <c r="I7" s="5"/>
      <c r="J7" s="6">
        <v>0</v>
      </c>
      <c r="K7" s="44"/>
      <c r="L7" s="36"/>
      <c r="M7" s="6">
        <v>0</v>
      </c>
      <c r="N7" s="5"/>
      <c r="O7" s="6">
        <v>0</v>
      </c>
      <c r="P7" s="44"/>
      <c r="Q7" s="36"/>
      <c r="R7" s="6">
        <v>0</v>
      </c>
      <c r="S7" s="5"/>
    </row>
    <row r="8" spans="1:19" x14ac:dyDescent="0.25">
      <c r="A8" s="2" t="s">
        <v>29</v>
      </c>
      <c r="B8" s="8">
        <v>319</v>
      </c>
      <c r="C8" s="35">
        <v>1172</v>
      </c>
      <c r="D8" s="36"/>
      <c r="E8" s="4" t="s">
        <v>29</v>
      </c>
      <c r="F8" s="6">
        <v>114</v>
      </c>
      <c r="G8" s="5"/>
      <c r="H8" s="6">
        <v>38</v>
      </c>
      <c r="I8" s="5"/>
      <c r="J8" s="6">
        <v>79</v>
      </c>
      <c r="K8" s="44"/>
      <c r="L8" s="36"/>
      <c r="M8" s="6">
        <v>75</v>
      </c>
      <c r="N8" s="5"/>
      <c r="O8" s="6">
        <v>115</v>
      </c>
      <c r="P8" s="44"/>
      <c r="Q8" s="36"/>
      <c r="R8" s="6">
        <v>94</v>
      </c>
      <c r="S8" s="5"/>
    </row>
    <row r="9" spans="1:19" x14ac:dyDescent="0.25">
      <c r="A9" s="3" t="s">
        <v>221</v>
      </c>
      <c r="B9" s="8">
        <v>4835</v>
      </c>
      <c r="E9" s="5" t="s">
        <v>221</v>
      </c>
      <c r="F9" s="6">
        <v>1930</v>
      </c>
      <c r="G9" s="5"/>
      <c r="H9" s="6">
        <v>727</v>
      </c>
      <c r="I9" s="5"/>
      <c r="J9" s="6">
        <v>1044</v>
      </c>
      <c r="K9" s="44"/>
      <c r="L9" s="36"/>
      <c r="M9" s="6">
        <v>1173</v>
      </c>
      <c r="N9" s="5"/>
      <c r="O9" s="6">
        <v>2010</v>
      </c>
      <c r="P9" s="44"/>
      <c r="Q9" s="36"/>
      <c r="R9" s="6">
        <v>1314</v>
      </c>
      <c r="S9" s="5"/>
    </row>
    <row r="10" spans="1:19" ht="3.75" customHeight="1" x14ac:dyDescent="0.25"/>
    <row r="11" spans="1:19" ht="0" hidden="1" customHeight="1" x14ac:dyDescent="0.25"/>
  </sheetData>
  <mergeCells count="24">
    <mergeCell ref="K9:L9"/>
    <mergeCell ref="P9:Q9"/>
    <mergeCell ref="C7:D7"/>
    <mergeCell ref="K7:L7"/>
    <mergeCell ref="P7:Q7"/>
    <mergeCell ref="C8:D8"/>
    <mergeCell ref="K8:L8"/>
    <mergeCell ref="P8:Q8"/>
    <mergeCell ref="R4:S4"/>
    <mergeCell ref="C5:D5"/>
    <mergeCell ref="K5:L5"/>
    <mergeCell ref="P5:Q5"/>
    <mergeCell ref="C6:D6"/>
    <mergeCell ref="K6:L6"/>
    <mergeCell ref="P6:Q6"/>
    <mergeCell ref="A1:C1"/>
    <mergeCell ref="L1:P1"/>
    <mergeCell ref="A2:P2"/>
    <mergeCell ref="C4:D4"/>
    <mergeCell ref="F4:G4"/>
    <mergeCell ref="H4:I4"/>
    <mergeCell ref="J4:L4"/>
    <mergeCell ref="M4:N4"/>
    <mergeCell ref="O4:Q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4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159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160</v>
      </c>
      <c r="G4" s="45"/>
    </row>
    <row r="5" spans="1:11" x14ac:dyDescent="0.25">
      <c r="A5" s="2" t="s">
        <v>10</v>
      </c>
      <c r="B5" s="8">
        <v>1036</v>
      </c>
      <c r="C5" s="35">
        <v>3081</v>
      </c>
      <c r="D5" s="36"/>
      <c r="E5" s="4" t="s">
        <v>10</v>
      </c>
      <c r="F5" s="6">
        <v>733</v>
      </c>
      <c r="G5" s="5"/>
    </row>
    <row r="6" spans="1:11" x14ac:dyDescent="0.25">
      <c r="A6" s="2" t="s">
        <v>11</v>
      </c>
      <c r="B6" s="8">
        <v>0</v>
      </c>
      <c r="C6" s="35">
        <v>1</v>
      </c>
      <c r="D6" s="36"/>
      <c r="E6" s="4" t="s">
        <v>11</v>
      </c>
      <c r="F6" s="6">
        <v>0</v>
      </c>
      <c r="G6" s="5"/>
    </row>
    <row r="7" spans="1:11" x14ac:dyDescent="0.25">
      <c r="A7" s="3" t="s">
        <v>221</v>
      </c>
      <c r="B7" s="8">
        <v>1036</v>
      </c>
      <c r="E7" s="5" t="s">
        <v>221</v>
      </c>
      <c r="F7" s="6">
        <v>733</v>
      </c>
      <c r="G7" s="5"/>
    </row>
    <row r="8" spans="1:11" ht="3.75" customHeight="1" x14ac:dyDescent="0.25"/>
    <row r="9" spans="1:11" ht="0" hidden="1" customHeight="1" x14ac:dyDescent="0.25"/>
  </sheetData>
  <mergeCells count="6">
    <mergeCell ref="C5:D5"/>
    <mergeCell ref="C6:D6"/>
    <mergeCell ref="A1:C1"/>
    <mergeCell ref="A2:K2"/>
    <mergeCell ref="C4:D4"/>
    <mergeCell ref="F4:G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12.14062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12.140625" bestFit="1" customWidth="1"/>
    <col min="6" max="6" width="4" bestFit="1" customWidth="1"/>
    <col min="7" max="7" width="6.85546875" customWidth="1"/>
    <col min="8" max="8" width="4" bestFit="1" customWidth="1"/>
    <col min="9" max="9" width="6.85546875" customWidth="1"/>
    <col min="10" max="10" width="4" bestFit="1" customWidth="1"/>
    <col min="11" max="11" width="2.42578125" customWidth="1"/>
    <col min="12" max="12" width="4.42578125" customWidth="1"/>
    <col min="13" max="13" width="10.28515625" customWidth="1"/>
    <col min="14" max="14" width="0.5703125" customWidth="1"/>
    <col min="15" max="15" width="19" customWidth="1"/>
  </cols>
  <sheetData>
    <row r="1" spans="1:15" ht="14.45" customHeight="1" x14ac:dyDescent="0.25">
      <c r="A1" s="31"/>
      <c r="B1" s="37"/>
      <c r="C1" s="37"/>
      <c r="L1" s="32"/>
      <c r="M1" s="39"/>
      <c r="N1" s="39"/>
      <c r="O1" s="39"/>
    </row>
    <row r="2" spans="1:15" ht="33.75" customHeight="1" x14ac:dyDescent="0.25">
      <c r="A2" s="38" t="s">
        <v>161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.7" customHeight="1" x14ac:dyDescent="0.25"/>
    <row r="4" spans="1:15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162</v>
      </c>
      <c r="G4" s="45"/>
      <c r="H4" s="42" t="s">
        <v>163</v>
      </c>
      <c r="I4" s="45"/>
      <c r="J4" s="42" t="s">
        <v>164</v>
      </c>
      <c r="K4" s="46"/>
      <c r="L4" s="45"/>
    </row>
    <row r="5" spans="1:15" x14ac:dyDescent="0.25">
      <c r="A5" s="2" t="s">
        <v>10</v>
      </c>
      <c r="B5" s="8">
        <v>1036</v>
      </c>
      <c r="C5" s="35">
        <v>3081</v>
      </c>
      <c r="D5" s="36"/>
      <c r="E5" s="4" t="s">
        <v>10</v>
      </c>
      <c r="F5" s="6">
        <v>389</v>
      </c>
      <c r="G5" s="5"/>
      <c r="H5" s="6">
        <v>554</v>
      </c>
      <c r="I5" s="5"/>
      <c r="J5" s="6">
        <v>560</v>
      </c>
      <c r="K5" s="44"/>
      <c r="L5" s="36"/>
    </row>
    <row r="6" spans="1:15" x14ac:dyDescent="0.25">
      <c r="A6" s="2" t="s">
        <v>11</v>
      </c>
      <c r="B6" s="8">
        <v>0</v>
      </c>
      <c r="C6" s="35">
        <v>1</v>
      </c>
      <c r="D6" s="36"/>
      <c r="E6" s="4" t="s">
        <v>11</v>
      </c>
      <c r="F6" s="6">
        <v>0</v>
      </c>
      <c r="G6" s="5"/>
      <c r="H6" s="6">
        <v>0</v>
      </c>
      <c r="I6" s="5"/>
      <c r="J6" s="6">
        <v>0</v>
      </c>
      <c r="K6" s="44"/>
      <c r="L6" s="36"/>
    </row>
    <row r="7" spans="1:15" x14ac:dyDescent="0.25">
      <c r="A7" s="3" t="s">
        <v>51</v>
      </c>
      <c r="B7" s="8">
        <v>1036</v>
      </c>
      <c r="E7" s="5" t="s">
        <v>51</v>
      </c>
      <c r="F7" s="6">
        <v>389</v>
      </c>
      <c r="G7" s="5"/>
      <c r="H7" s="6">
        <v>554</v>
      </c>
      <c r="I7" s="5"/>
      <c r="J7" s="6">
        <v>560</v>
      </c>
      <c r="K7" s="44"/>
      <c r="L7" s="36"/>
    </row>
    <row r="8" spans="1:15" ht="3.75" customHeight="1" x14ac:dyDescent="0.25"/>
    <row r="9" spans="1:15" ht="0" hidden="1" customHeight="1" x14ac:dyDescent="0.25"/>
  </sheetData>
  <mergeCells count="12">
    <mergeCell ref="K7:L7"/>
    <mergeCell ref="C5:D5"/>
    <mergeCell ref="K5:L5"/>
    <mergeCell ref="C6:D6"/>
    <mergeCell ref="K6:L6"/>
    <mergeCell ref="A1:C1"/>
    <mergeCell ref="L1:O1"/>
    <mergeCell ref="A2:O2"/>
    <mergeCell ref="C4:D4"/>
    <mergeCell ref="F4:G4"/>
    <mergeCell ref="H4:I4"/>
    <mergeCell ref="J4:L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22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6" bestFit="1" customWidth="1"/>
    <col min="7" max="7" width="6.85546875" customWidth="1"/>
    <col min="8" max="8" width="6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165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166</v>
      </c>
      <c r="G4" s="45"/>
      <c r="H4" s="42" t="s">
        <v>167</v>
      </c>
      <c r="I4" s="45"/>
    </row>
    <row r="5" spans="1:13" x14ac:dyDescent="0.25">
      <c r="A5" s="2" t="s">
        <v>12</v>
      </c>
      <c r="B5" s="8">
        <v>4719</v>
      </c>
      <c r="C5" s="35">
        <v>10952</v>
      </c>
      <c r="D5" s="36"/>
      <c r="E5" s="4" t="s">
        <v>12</v>
      </c>
      <c r="F5" s="6">
        <v>2339</v>
      </c>
      <c r="G5" s="5"/>
      <c r="H5" s="6">
        <v>1410</v>
      </c>
      <c r="I5" s="5"/>
    </row>
    <row r="6" spans="1:13" x14ac:dyDescent="0.25">
      <c r="A6" s="2" t="s">
        <v>13</v>
      </c>
      <c r="B6" s="8">
        <v>0</v>
      </c>
      <c r="C6" s="35">
        <v>0</v>
      </c>
      <c r="D6" s="36"/>
      <c r="E6" s="4" t="s">
        <v>13</v>
      </c>
      <c r="F6" s="6">
        <v>0</v>
      </c>
      <c r="G6" s="5"/>
      <c r="H6" s="6">
        <v>0</v>
      </c>
      <c r="I6" s="5"/>
    </row>
    <row r="7" spans="1:13" x14ac:dyDescent="0.25">
      <c r="A7" s="2" t="s">
        <v>15</v>
      </c>
      <c r="B7" s="8">
        <v>1</v>
      </c>
      <c r="C7" s="35">
        <v>5</v>
      </c>
      <c r="D7" s="36"/>
      <c r="E7" s="4" t="s">
        <v>15</v>
      </c>
      <c r="F7" s="47" t="s">
        <v>226</v>
      </c>
      <c r="G7" s="48"/>
      <c r="H7" s="48"/>
      <c r="I7" s="49"/>
    </row>
    <row r="8" spans="1:13" x14ac:dyDescent="0.25">
      <c r="A8" s="2" t="s">
        <v>17</v>
      </c>
      <c r="B8" s="8">
        <v>4669</v>
      </c>
      <c r="C8" s="35">
        <v>14508</v>
      </c>
      <c r="D8" s="36"/>
      <c r="E8" s="4" t="s">
        <v>17</v>
      </c>
      <c r="F8" s="6">
        <v>1913</v>
      </c>
      <c r="G8" s="5"/>
      <c r="H8" s="6">
        <v>1937</v>
      </c>
      <c r="I8" s="5"/>
    </row>
    <row r="9" spans="1:13" x14ac:dyDescent="0.25">
      <c r="A9" s="2" t="s">
        <v>18</v>
      </c>
      <c r="B9" s="8">
        <v>272</v>
      </c>
      <c r="C9" s="35">
        <v>779</v>
      </c>
      <c r="D9" s="36"/>
      <c r="E9" s="4" t="s">
        <v>18</v>
      </c>
      <c r="F9" s="6">
        <v>99</v>
      </c>
      <c r="G9" s="5"/>
      <c r="H9" s="6">
        <v>120</v>
      </c>
      <c r="I9" s="5"/>
    </row>
    <row r="10" spans="1:13" x14ac:dyDescent="0.25">
      <c r="A10" s="2" t="s">
        <v>19</v>
      </c>
      <c r="B10" s="8">
        <v>5122</v>
      </c>
      <c r="C10" s="35">
        <v>11722</v>
      </c>
      <c r="D10" s="36"/>
      <c r="E10" s="4" t="s">
        <v>19</v>
      </c>
      <c r="F10" s="6">
        <v>2256</v>
      </c>
      <c r="G10" s="5"/>
      <c r="H10" s="6">
        <v>1984</v>
      </c>
      <c r="I10" s="5"/>
    </row>
    <row r="11" spans="1:13" x14ac:dyDescent="0.25">
      <c r="A11" s="2" t="s">
        <v>20</v>
      </c>
      <c r="B11" s="8">
        <v>379</v>
      </c>
      <c r="C11" s="35">
        <v>1458</v>
      </c>
      <c r="D11" s="36"/>
      <c r="E11" s="4" t="s">
        <v>20</v>
      </c>
      <c r="F11" s="6">
        <v>154</v>
      </c>
      <c r="G11" s="5"/>
      <c r="H11" s="6">
        <v>166</v>
      </c>
      <c r="I11" s="5"/>
    </row>
    <row r="12" spans="1:13" x14ac:dyDescent="0.25">
      <c r="A12" s="2" t="s">
        <v>21</v>
      </c>
      <c r="B12" s="8">
        <v>2439</v>
      </c>
      <c r="C12" s="35">
        <v>8445</v>
      </c>
      <c r="D12" s="36"/>
      <c r="E12" s="4" t="s">
        <v>21</v>
      </c>
      <c r="F12" s="6">
        <v>964</v>
      </c>
      <c r="G12" s="5"/>
      <c r="H12" s="6">
        <v>1045</v>
      </c>
      <c r="I12" s="5"/>
    </row>
    <row r="13" spans="1:13" x14ac:dyDescent="0.25">
      <c r="A13" s="2" t="s">
        <v>22</v>
      </c>
      <c r="B13" s="8">
        <v>0</v>
      </c>
      <c r="C13" s="35">
        <v>4</v>
      </c>
      <c r="D13" s="36"/>
      <c r="E13" s="4" t="s">
        <v>22</v>
      </c>
      <c r="F13" s="6">
        <v>0</v>
      </c>
      <c r="G13" s="5"/>
      <c r="H13" s="6">
        <v>0</v>
      </c>
      <c r="I13" s="5"/>
    </row>
    <row r="14" spans="1:13" x14ac:dyDescent="0.25">
      <c r="A14" s="2" t="s">
        <v>23</v>
      </c>
      <c r="B14" s="8">
        <v>300</v>
      </c>
      <c r="C14" s="35">
        <v>1209</v>
      </c>
      <c r="D14" s="36"/>
      <c r="E14" s="4" t="s">
        <v>23</v>
      </c>
      <c r="F14" s="6">
        <v>128</v>
      </c>
      <c r="G14" s="5"/>
      <c r="H14" s="6">
        <v>112</v>
      </c>
      <c r="I14" s="5"/>
    </row>
    <row r="15" spans="1:13" x14ac:dyDescent="0.25">
      <c r="A15" s="2" t="s">
        <v>24</v>
      </c>
      <c r="B15" s="8">
        <v>2409</v>
      </c>
      <c r="C15" s="35">
        <v>6530</v>
      </c>
      <c r="D15" s="36"/>
      <c r="E15" s="4" t="s">
        <v>24</v>
      </c>
      <c r="F15" s="6">
        <v>945</v>
      </c>
      <c r="G15" s="5"/>
      <c r="H15" s="6">
        <v>1018</v>
      </c>
      <c r="I15" s="5"/>
    </row>
    <row r="16" spans="1:13" x14ac:dyDescent="0.25">
      <c r="A16" s="2" t="s">
        <v>25</v>
      </c>
      <c r="B16" s="8">
        <v>1637</v>
      </c>
      <c r="C16" s="35">
        <v>5633</v>
      </c>
      <c r="D16" s="36"/>
      <c r="E16" s="4" t="s">
        <v>25</v>
      </c>
      <c r="F16" s="6">
        <v>606</v>
      </c>
      <c r="G16" s="5"/>
      <c r="H16" s="6">
        <v>696</v>
      </c>
      <c r="I16" s="5"/>
    </row>
    <row r="17" spans="1:9" x14ac:dyDescent="0.25">
      <c r="A17" s="2" t="s">
        <v>26</v>
      </c>
      <c r="B17" s="8">
        <v>1629</v>
      </c>
      <c r="C17" s="35">
        <v>5631</v>
      </c>
      <c r="D17" s="36"/>
      <c r="E17" s="4" t="s">
        <v>26</v>
      </c>
      <c r="F17" s="6">
        <v>614</v>
      </c>
      <c r="G17" s="5"/>
      <c r="H17" s="6">
        <v>712</v>
      </c>
      <c r="I17" s="5"/>
    </row>
    <row r="18" spans="1:9" x14ac:dyDescent="0.25">
      <c r="A18" s="2" t="s">
        <v>28</v>
      </c>
      <c r="B18" s="8">
        <v>2347</v>
      </c>
      <c r="C18" s="35">
        <v>7165</v>
      </c>
      <c r="D18" s="36"/>
      <c r="E18" s="4" t="s">
        <v>28</v>
      </c>
      <c r="F18" s="6">
        <v>963</v>
      </c>
      <c r="G18" s="5"/>
      <c r="H18" s="6">
        <v>964</v>
      </c>
      <c r="I18" s="5"/>
    </row>
    <row r="19" spans="1:9" x14ac:dyDescent="0.25">
      <c r="A19" s="2" t="s">
        <v>29</v>
      </c>
      <c r="B19" s="8">
        <v>319</v>
      </c>
      <c r="C19" s="35">
        <v>1172</v>
      </c>
      <c r="D19" s="36"/>
      <c r="E19" s="4" t="s">
        <v>29</v>
      </c>
      <c r="F19" s="6">
        <v>115</v>
      </c>
      <c r="G19" s="5"/>
      <c r="H19" s="6">
        <v>153</v>
      </c>
      <c r="I19" s="5"/>
    </row>
    <row r="20" spans="1:9" x14ac:dyDescent="0.25">
      <c r="A20" s="3" t="s">
        <v>221</v>
      </c>
      <c r="B20" s="8">
        <v>26242</v>
      </c>
      <c r="E20" s="5" t="s">
        <v>221</v>
      </c>
      <c r="F20" s="6">
        <v>11096</v>
      </c>
      <c r="G20" s="5"/>
      <c r="H20" s="6">
        <v>10317</v>
      </c>
      <c r="I20" s="5"/>
    </row>
    <row r="21" spans="1:9" ht="3.75" customHeight="1" x14ac:dyDescent="0.25"/>
    <row r="22" spans="1:9" ht="0" hidden="1" customHeight="1" x14ac:dyDescent="0.25"/>
  </sheetData>
  <mergeCells count="21">
    <mergeCell ref="F7:I7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22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6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168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169</v>
      </c>
      <c r="G4" s="45"/>
      <c r="H4" s="42" t="s">
        <v>170</v>
      </c>
      <c r="I4" s="45"/>
    </row>
    <row r="5" spans="1:13" x14ac:dyDescent="0.25">
      <c r="A5" s="2" t="s">
        <v>12</v>
      </c>
      <c r="B5" s="8">
        <v>4719</v>
      </c>
      <c r="C5" s="35">
        <v>10952</v>
      </c>
      <c r="D5" s="36"/>
      <c r="E5" s="4" t="s">
        <v>12</v>
      </c>
      <c r="F5" s="6">
        <v>1476</v>
      </c>
      <c r="G5" s="5"/>
      <c r="H5" s="6">
        <v>2276</v>
      </c>
      <c r="I5" s="5"/>
    </row>
    <row r="6" spans="1:13" x14ac:dyDescent="0.25">
      <c r="A6" s="2" t="s">
        <v>13</v>
      </c>
      <c r="B6" s="8">
        <v>0</v>
      </c>
      <c r="C6" s="35">
        <v>0</v>
      </c>
      <c r="D6" s="36"/>
      <c r="E6" s="4" t="s">
        <v>13</v>
      </c>
      <c r="F6" s="6">
        <v>0</v>
      </c>
      <c r="G6" s="5"/>
      <c r="H6" s="6">
        <v>0</v>
      </c>
      <c r="I6" s="5"/>
    </row>
    <row r="7" spans="1:13" x14ac:dyDescent="0.25">
      <c r="A7" s="2" t="s">
        <v>15</v>
      </c>
      <c r="B7" s="8">
        <v>1</v>
      </c>
      <c r="C7" s="35">
        <v>5</v>
      </c>
      <c r="D7" s="36"/>
      <c r="E7" s="4" t="s">
        <v>15</v>
      </c>
      <c r="F7" s="47" t="s">
        <v>226</v>
      </c>
      <c r="G7" s="48"/>
      <c r="H7" s="48"/>
      <c r="I7" s="49"/>
    </row>
    <row r="8" spans="1:13" x14ac:dyDescent="0.25">
      <c r="A8" s="2" t="s">
        <v>17</v>
      </c>
      <c r="B8" s="8">
        <v>4669</v>
      </c>
      <c r="C8" s="35">
        <v>14508</v>
      </c>
      <c r="D8" s="36"/>
      <c r="E8" s="4" t="s">
        <v>17</v>
      </c>
      <c r="F8" s="6">
        <v>1889</v>
      </c>
      <c r="G8" s="5"/>
      <c r="H8" s="6">
        <v>2050</v>
      </c>
      <c r="I8" s="5"/>
    </row>
    <row r="9" spans="1:13" x14ac:dyDescent="0.25">
      <c r="A9" s="2" t="s">
        <v>18</v>
      </c>
      <c r="B9" s="8">
        <v>272</v>
      </c>
      <c r="C9" s="35">
        <v>779</v>
      </c>
      <c r="D9" s="36"/>
      <c r="E9" s="4" t="s">
        <v>18</v>
      </c>
      <c r="F9" s="6">
        <v>109</v>
      </c>
      <c r="G9" s="5"/>
      <c r="H9" s="6">
        <v>108</v>
      </c>
      <c r="I9" s="5"/>
    </row>
    <row r="10" spans="1:13" x14ac:dyDescent="0.25">
      <c r="A10" s="2" t="s">
        <v>19</v>
      </c>
      <c r="B10" s="8">
        <v>5122</v>
      </c>
      <c r="C10" s="35">
        <v>11722</v>
      </c>
      <c r="D10" s="36"/>
      <c r="E10" s="4" t="s">
        <v>19</v>
      </c>
      <c r="F10" s="6">
        <v>2004</v>
      </c>
      <c r="G10" s="5"/>
      <c r="H10" s="6">
        <v>2180</v>
      </c>
      <c r="I10" s="5"/>
    </row>
    <row r="11" spans="1:13" x14ac:dyDescent="0.25">
      <c r="A11" s="2" t="s">
        <v>20</v>
      </c>
      <c r="B11" s="8">
        <v>379</v>
      </c>
      <c r="C11" s="35">
        <v>1458</v>
      </c>
      <c r="D11" s="36"/>
      <c r="E11" s="4" t="s">
        <v>20</v>
      </c>
      <c r="F11" s="6">
        <v>185</v>
      </c>
      <c r="G11" s="5"/>
      <c r="H11" s="6">
        <v>128</v>
      </c>
      <c r="I11" s="5"/>
    </row>
    <row r="12" spans="1:13" x14ac:dyDescent="0.25">
      <c r="A12" s="2" t="s">
        <v>21</v>
      </c>
      <c r="B12" s="8">
        <v>2439</v>
      </c>
      <c r="C12" s="35">
        <v>8445</v>
      </c>
      <c r="D12" s="36"/>
      <c r="E12" s="4" t="s">
        <v>21</v>
      </c>
      <c r="F12" s="6">
        <v>956</v>
      </c>
      <c r="G12" s="5"/>
      <c r="H12" s="6">
        <v>1060</v>
      </c>
      <c r="I12" s="5"/>
    </row>
    <row r="13" spans="1:13" x14ac:dyDescent="0.25">
      <c r="A13" s="2" t="s">
        <v>22</v>
      </c>
      <c r="B13" s="8">
        <v>0</v>
      </c>
      <c r="C13" s="35">
        <v>4</v>
      </c>
      <c r="D13" s="36"/>
      <c r="E13" s="4" t="s">
        <v>22</v>
      </c>
      <c r="F13" s="6">
        <v>0</v>
      </c>
      <c r="G13" s="5"/>
      <c r="H13" s="6">
        <v>0</v>
      </c>
      <c r="I13" s="5"/>
    </row>
    <row r="14" spans="1:13" x14ac:dyDescent="0.25">
      <c r="A14" s="2" t="s">
        <v>23</v>
      </c>
      <c r="B14" s="8">
        <v>300</v>
      </c>
      <c r="C14" s="35">
        <v>1209</v>
      </c>
      <c r="D14" s="36"/>
      <c r="E14" s="4" t="s">
        <v>23</v>
      </c>
      <c r="F14" s="6">
        <v>127</v>
      </c>
      <c r="G14" s="5"/>
      <c r="H14" s="6">
        <v>114</v>
      </c>
      <c r="I14" s="5"/>
    </row>
    <row r="15" spans="1:13" x14ac:dyDescent="0.25">
      <c r="A15" s="2" t="s">
        <v>24</v>
      </c>
      <c r="B15" s="8">
        <v>2409</v>
      </c>
      <c r="C15" s="35">
        <v>6530</v>
      </c>
      <c r="D15" s="36"/>
      <c r="E15" s="4" t="s">
        <v>24</v>
      </c>
      <c r="F15" s="6">
        <v>943</v>
      </c>
      <c r="G15" s="5"/>
      <c r="H15" s="6">
        <v>1033</v>
      </c>
      <c r="I15" s="5"/>
    </row>
    <row r="16" spans="1:13" x14ac:dyDescent="0.25">
      <c r="A16" s="2" t="s">
        <v>25</v>
      </c>
      <c r="B16" s="8">
        <v>1637</v>
      </c>
      <c r="C16" s="35">
        <v>5633</v>
      </c>
      <c r="D16" s="36"/>
      <c r="E16" s="4" t="s">
        <v>25</v>
      </c>
      <c r="F16" s="6">
        <v>599</v>
      </c>
      <c r="G16" s="5"/>
      <c r="H16" s="6">
        <v>718</v>
      </c>
      <c r="I16" s="5"/>
    </row>
    <row r="17" spans="1:9" x14ac:dyDescent="0.25">
      <c r="A17" s="2" t="s">
        <v>26</v>
      </c>
      <c r="B17" s="8">
        <v>1629</v>
      </c>
      <c r="C17" s="35">
        <v>5631</v>
      </c>
      <c r="D17" s="36"/>
      <c r="E17" s="4" t="s">
        <v>26</v>
      </c>
      <c r="F17" s="6">
        <v>567</v>
      </c>
      <c r="G17" s="5"/>
      <c r="H17" s="6">
        <v>761</v>
      </c>
      <c r="I17" s="5"/>
    </row>
    <row r="18" spans="1:9" x14ac:dyDescent="0.25">
      <c r="A18" s="2" t="s">
        <v>28</v>
      </c>
      <c r="B18" s="8">
        <v>2347</v>
      </c>
      <c r="C18" s="35">
        <v>7165</v>
      </c>
      <c r="D18" s="36"/>
      <c r="E18" s="4" t="s">
        <v>28</v>
      </c>
      <c r="F18" s="6">
        <v>882</v>
      </c>
      <c r="G18" s="5"/>
      <c r="H18" s="6">
        <v>1074</v>
      </c>
      <c r="I18" s="5"/>
    </row>
    <row r="19" spans="1:9" x14ac:dyDescent="0.25">
      <c r="A19" s="2" t="s">
        <v>29</v>
      </c>
      <c r="B19" s="8">
        <v>319</v>
      </c>
      <c r="C19" s="35">
        <v>1172</v>
      </c>
      <c r="D19" s="36"/>
      <c r="E19" s="4" t="s">
        <v>29</v>
      </c>
      <c r="F19" s="6">
        <v>149</v>
      </c>
      <c r="G19" s="5"/>
      <c r="H19" s="6">
        <v>114</v>
      </c>
      <c r="I19" s="5"/>
    </row>
    <row r="20" spans="1:9" x14ac:dyDescent="0.25">
      <c r="A20" s="3" t="s">
        <v>221</v>
      </c>
      <c r="B20" s="8">
        <v>26242</v>
      </c>
      <c r="E20" s="5" t="s">
        <v>221</v>
      </c>
      <c r="F20" s="6">
        <v>9886</v>
      </c>
      <c r="G20" s="5"/>
      <c r="H20" s="6">
        <v>11616</v>
      </c>
      <c r="I20" s="5"/>
    </row>
    <row r="21" spans="1:9" ht="3.75" customHeight="1" x14ac:dyDescent="0.25"/>
    <row r="22" spans="1:9" ht="0" hidden="1" customHeight="1" x14ac:dyDescent="0.25"/>
  </sheetData>
  <mergeCells count="21">
    <mergeCell ref="F7:I7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2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6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171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172</v>
      </c>
      <c r="G4" s="45"/>
      <c r="H4" s="42" t="s">
        <v>173</v>
      </c>
      <c r="I4" s="45"/>
    </row>
    <row r="5" spans="1:13" x14ac:dyDescent="0.25">
      <c r="A5" s="2" t="s">
        <v>12</v>
      </c>
      <c r="B5" s="8">
        <v>4719</v>
      </c>
      <c r="C5" s="35">
        <v>10952</v>
      </c>
      <c r="D5" s="36"/>
      <c r="E5" s="4" t="s">
        <v>12</v>
      </c>
      <c r="F5" s="6">
        <v>1925</v>
      </c>
      <c r="G5" s="5"/>
      <c r="H5" s="6">
        <v>1784</v>
      </c>
      <c r="I5" s="5"/>
    </row>
    <row r="6" spans="1:13" x14ac:dyDescent="0.25">
      <c r="A6" s="2" t="s">
        <v>13</v>
      </c>
      <c r="B6" s="8">
        <v>0</v>
      </c>
      <c r="C6" s="35">
        <v>0</v>
      </c>
      <c r="D6" s="36"/>
      <c r="E6" s="4" t="s">
        <v>13</v>
      </c>
      <c r="F6" s="6">
        <v>0</v>
      </c>
      <c r="G6" s="5"/>
      <c r="H6" s="6">
        <v>0</v>
      </c>
      <c r="I6" s="5"/>
    </row>
    <row r="7" spans="1:13" x14ac:dyDescent="0.25">
      <c r="A7" s="2" t="s">
        <v>15</v>
      </c>
      <c r="B7" s="8">
        <v>1</v>
      </c>
      <c r="C7" s="35">
        <v>5</v>
      </c>
      <c r="D7" s="36"/>
      <c r="E7" s="4" t="s">
        <v>15</v>
      </c>
      <c r="F7" s="47" t="s">
        <v>226</v>
      </c>
      <c r="G7" s="48"/>
      <c r="H7" s="48"/>
      <c r="I7" s="49"/>
    </row>
    <row r="8" spans="1:13" x14ac:dyDescent="0.25">
      <c r="A8" s="2" t="s">
        <v>17</v>
      </c>
      <c r="B8" s="8">
        <v>4669</v>
      </c>
      <c r="C8" s="35">
        <v>14508</v>
      </c>
      <c r="D8" s="36"/>
      <c r="E8" s="4" t="s">
        <v>17</v>
      </c>
      <c r="F8" s="6">
        <v>1691</v>
      </c>
      <c r="G8" s="5"/>
      <c r="H8" s="6">
        <v>2201</v>
      </c>
      <c r="I8" s="5"/>
    </row>
    <row r="9" spans="1:13" x14ac:dyDescent="0.25">
      <c r="A9" s="2" t="s">
        <v>18</v>
      </c>
      <c r="B9" s="8">
        <v>272</v>
      </c>
      <c r="C9" s="35">
        <v>779</v>
      </c>
      <c r="D9" s="36"/>
      <c r="E9" s="4" t="s">
        <v>18</v>
      </c>
      <c r="F9" s="6">
        <v>82</v>
      </c>
      <c r="G9" s="5"/>
      <c r="H9" s="6">
        <v>131</v>
      </c>
      <c r="I9" s="5"/>
    </row>
    <row r="10" spans="1:13" x14ac:dyDescent="0.25">
      <c r="A10" s="2" t="s">
        <v>19</v>
      </c>
      <c r="B10" s="8">
        <v>5122</v>
      </c>
      <c r="C10" s="35">
        <v>11722</v>
      </c>
      <c r="D10" s="36"/>
      <c r="E10" s="4" t="s">
        <v>19</v>
      </c>
      <c r="F10" s="6">
        <v>1927</v>
      </c>
      <c r="G10" s="5"/>
      <c r="H10" s="6">
        <v>2186</v>
      </c>
      <c r="I10" s="5"/>
    </row>
    <row r="11" spans="1:13" x14ac:dyDescent="0.25">
      <c r="A11" s="2" t="s">
        <v>20</v>
      </c>
      <c r="B11" s="8">
        <v>379</v>
      </c>
      <c r="C11" s="35">
        <v>1458</v>
      </c>
      <c r="D11" s="36"/>
      <c r="E11" s="4" t="s">
        <v>20</v>
      </c>
      <c r="F11" s="6">
        <v>133</v>
      </c>
      <c r="G11" s="5"/>
      <c r="H11" s="6">
        <v>181</v>
      </c>
      <c r="I11" s="5"/>
    </row>
    <row r="12" spans="1:13" x14ac:dyDescent="0.25">
      <c r="A12" s="2" t="s">
        <v>21</v>
      </c>
      <c r="B12" s="8">
        <v>2439</v>
      </c>
      <c r="C12" s="35">
        <v>8445</v>
      </c>
      <c r="D12" s="36"/>
      <c r="E12" s="4" t="s">
        <v>21</v>
      </c>
      <c r="F12" s="6">
        <v>834</v>
      </c>
      <c r="G12" s="5"/>
      <c r="H12" s="6">
        <v>1167</v>
      </c>
      <c r="I12" s="5"/>
    </row>
    <row r="13" spans="1:13" x14ac:dyDescent="0.25">
      <c r="A13" s="2" t="s">
        <v>22</v>
      </c>
      <c r="B13" s="8">
        <v>0</v>
      </c>
      <c r="C13" s="35">
        <v>4</v>
      </c>
      <c r="D13" s="36"/>
      <c r="E13" s="4" t="s">
        <v>22</v>
      </c>
      <c r="F13" s="6">
        <v>0</v>
      </c>
      <c r="G13" s="5"/>
      <c r="H13" s="6">
        <v>0</v>
      </c>
      <c r="I13" s="5"/>
    </row>
    <row r="14" spans="1:13" x14ac:dyDescent="0.25">
      <c r="A14" s="2" t="s">
        <v>23</v>
      </c>
      <c r="B14" s="8">
        <v>300</v>
      </c>
      <c r="C14" s="35">
        <v>1209</v>
      </c>
      <c r="D14" s="36"/>
      <c r="E14" s="4" t="s">
        <v>23</v>
      </c>
      <c r="F14" s="6">
        <v>100</v>
      </c>
      <c r="G14" s="5"/>
      <c r="H14" s="6">
        <v>141</v>
      </c>
      <c r="I14" s="5"/>
    </row>
    <row r="15" spans="1:13" x14ac:dyDescent="0.25">
      <c r="A15" s="2" t="s">
        <v>24</v>
      </c>
      <c r="B15" s="8">
        <v>2409</v>
      </c>
      <c r="C15" s="35">
        <v>6530</v>
      </c>
      <c r="D15" s="36"/>
      <c r="E15" s="4" t="s">
        <v>24</v>
      </c>
      <c r="F15" s="6">
        <v>911</v>
      </c>
      <c r="G15" s="5"/>
      <c r="H15" s="6">
        <v>1039</v>
      </c>
      <c r="I15" s="5"/>
    </row>
    <row r="16" spans="1:13" x14ac:dyDescent="0.25">
      <c r="A16" s="2" t="s">
        <v>25</v>
      </c>
      <c r="B16" s="8">
        <v>1637</v>
      </c>
      <c r="C16" s="35">
        <v>5633</v>
      </c>
      <c r="D16" s="36"/>
      <c r="E16" s="4" t="s">
        <v>25</v>
      </c>
      <c r="F16" s="6">
        <v>573</v>
      </c>
      <c r="G16" s="5"/>
      <c r="H16" s="6">
        <v>717</v>
      </c>
      <c r="I16" s="5"/>
    </row>
    <row r="17" spans="1:9" x14ac:dyDescent="0.25">
      <c r="A17" s="2" t="s">
        <v>26</v>
      </c>
      <c r="B17" s="8">
        <v>1629</v>
      </c>
      <c r="C17" s="35">
        <v>5631</v>
      </c>
      <c r="D17" s="36"/>
      <c r="E17" s="4" t="s">
        <v>26</v>
      </c>
      <c r="F17" s="6">
        <v>601</v>
      </c>
      <c r="G17" s="5"/>
      <c r="H17" s="6">
        <v>708</v>
      </c>
      <c r="I17" s="5"/>
    </row>
    <row r="18" spans="1:9" x14ac:dyDescent="0.25">
      <c r="A18" s="2" t="s">
        <v>28</v>
      </c>
      <c r="B18" s="8">
        <v>2347</v>
      </c>
      <c r="C18" s="35">
        <v>7165</v>
      </c>
      <c r="D18" s="36"/>
      <c r="E18" s="4" t="s">
        <v>28</v>
      </c>
      <c r="F18" s="6">
        <v>901</v>
      </c>
      <c r="G18" s="5"/>
      <c r="H18" s="6">
        <v>1033</v>
      </c>
      <c r="I18" s="5"/>
    </row>
    <row r="19" spans="1:9" x14ac:dyDescent="0.25">
      <c r="A19" s="2" t="s">
        <v>29</v>
      </c>
      <c r="B19" s="8">
        <v>319</v>
      </c>
      <c r="C19" s="35">
        <v>1172</v>
      </c>
      <c r="D19" s="36"/>
      <c r="E19" s="4" t="s">
        <v>29</v>
      </c>
      <c r="F19" s="6">
        <v>102</v>
      </c>
      <c r="G19" s="5"/>
      <c r="H19" s="6">
        <v>164</v>
      </c>
      <c r="I19" s="5"/>
    </row>
    <row r="20" spans="1:9" x14ac:dyDescent="0.25">
      <c r="A20" s="3" t="s">
        <v>221</v>
      </c>
      <c r="B20" s="8">
        <v>26242</v>
      </c>
      <c r="E20" s="5" t="s">
        <v>221</v>
      </c>
      <c r="F20" s="6">
        <v>9780</v>
      </c>
      <c r="G20" s="5"/>
      <c r="H20" s="6">
        <v>11453</v>
      </c>
      <c r="I20" s="5"/>
    </row>
    <row r="21" spans="1:9" ht="3.75" customHeight="1" x14ac:dyDescent="0.25"/>
    <row r="22" spans="1:9" ht="0" hidden="1" customHeight="1" x14ac:dyDescent="0.25"/>
  </sheetData>
  <mergeCells count="21">
    <mergeCell ref="F7:I7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4" bestFit="1" customWidth="1"/>
    <col min="7" max="7" width="6.85546875" customWidth="1"/>
    <col min="8" max="8" width="4" bestFit="1" customWidth="1"/>
    <col min="9" max="9" width="6.85546875" customWidth="1"/>
    <col min="10" max="10" width="4" bestFit="1" customWidth="1"/>
    <col min="11" max="11" width="2.42578125" customWidth="1"/>
    <col min="12" max="12" width="4.42578125" customWidth="1"/>
    <col min="13" max="13" width="4" bestFit="1" customWidth="1"/>
    <col min="14" max="14" width="6.85546875" customWidth="1"/>
    <col min="15" max="15" width="10.28515625" customWidth="1"/>
    <col min="16" max="16" width="0.5703125" customWidth="1"/>
    <col min="17" max="17" width="1.85546875" customWidth="1"/>
  </cols>
  <sheetData>
    <row r="1" spans="1:17" ht="14.45" customHeight="1" x14ac:dyDescent="0.25">
      <c r="A1" s="31"/>
      <c r="B1" s="37"/>
      <c r="C1" s="37"/>
      <c r="L1" s="32"/>
      <c r="M1" s="39"/>
      <c r="N1" s="39"/>
      <c r="O1" s="39"/>
      <c r="P1" s="39"/>
      <c r="Q1" s="39"/>
    </row>
    <row r="2" spans="1:17" ht="33.75" customHeight="1" x14ac:dyDescent="0.25">
      <c r="A2" s="38" t="s">
        <v>174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.7" customHeight="1" x14ac:dyDescent="0.25"/>
    <row r="4" spans="1:17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175</v>
      </c>
      <c r="G4" s="45"/>
      <c r="H4" s="42" t="s">
        <v>176</v>
      </c>
      <c r="I4" s="45"/>
      <c r="J4" s="42" t="s">
        <v>177</v>
      </c>
      <c r="K4" s="46"/>
      <c r="L4" s="45"/>
      <c r="M4" s="42" t="s">
        <v>178</v>
      </c>
      <c r="N4" s="45"/>
    </row>
    <row r="5" spans="1:17" x14ac:dyDescent="0.25">
      <c r="A5" s="2" t="s">
        <v>9</v>
      </c>
      <c r="B5" s="8">
        <v>18</v>
      </c>
      <c r="C5" s="35">
        <v>67</v>
      </c>
      <c r="D5" s="36"/>
      <c r="E5" s="4" t="s">
        <v>9</v>
      </c>
      <c r="F5" s="6">
        <v>11</v>
      </c>
      <c r="G5" s="5"/>
      <c r="H5" s="6">
        <v>3</v>
      </c>
      <c r="I5" s="5"/>
      <c r="J5" s="6">
        <v>7</v>
      </c>
      <c r="K5" s="44"/>
      <c r="L5" s="36"/>
      <c r="M5" s="6">
        <v>6</v>
      </c>
      <c r="N5" s="5"/>
    </row>
    <row r="6" spans="1:17" x14ac:dyDescent="0.25">
      <c r="A6" s="2" t="s">
        <v>42</v>
      </c>
      <c r="B6" s="8">
        <v>1228</v>
      </c>
      <c r="C6" s="35">
        <v>3174</v>
      </c>
      <c r="D6" s="36"/>
      <c r="E6" s="4" t="s">
        <v>42</v>
      </c>
      <c r="F6" s="6">
        <v>555</v>
      </c>
      <c r="G6" s="5"/>
      <c r="H6" s="6">
        <v>386</v>
      </c>
      <c r="I6" s="5"/>
      <c r="J6" s="6">
        <v>461</v>
      </c>
      <c r="K6" s="44"/>
      <c r="L6" s="36"/>
      <c r="M6" s="6">
        <v>516</v>
      </c>
      <c r="N6" s="5"/>
    </row>
    <row r="7" spans="1:17" x14ac:dyDescent="0.25">
      <c r="A7" s="3" t="s">
        <v>221</v>
      </c>
      <c r="B7" s="8">
        <v>1246</v>
      </c>
      <c r="E7" s="5" t="s">
        <v>221</v>
      </c>
      <c r="F7" s="6">
        <v>566</v>
      </c>
      <c r="G7" s="5"/>
      <c r="H7" s="6">
        <v>389</v>
      </c>
      <c r="I7" s="5"/>
      <c r="J7" s="6">
        <v>468</v>
      </c>
      <c r="K7" s="44"/>
      <c r="L7" s="36"/>
      <c r="M7" s="6">
        <v>522</v>
      </c>
      <c r="N7" s="5"/>
    </row>
    <row r="8" spans="1:17" ht="3.75" customHeight="1" x14ac:dyDescent="0.25"/>
    <row r="9" spans="1:17" ht="0" hidden="1" customHeight="1" x14ac:dyDescent="0.25"/>
  </sheetData>
  <mergeCells count="13">
    <mergeCell ref="K7:L7"/>
    <mergeCell ref="C5:D5"/>
    <mergeCell ref="K5:L5"/>
    <mergeCell ref="C6:D6"/>
    <mergeCell ref="K6:L6"/>
    <mergeCell ref="A1:C1"/>
    <mergeCell ref="L1:Q1"/>
    <mergeCell ref="A2:Q2"/>
    <mergeCell ref="C4:D4"/>
    <mergeCell ref="F4:G4"/>
    <mergeCell ref="H4:I4"/>
    <mergeCell ref="J4:L4"/>
    <mergeCell ref="M4:N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3.140625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179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180</v>
      </c>
      <c r="G4" s="45"/>
    </row>
    <row r="5" spans="1:11" x14ac:dyDescent="0.25">
      <c r="A5" s="2" t="s">
        <v>47</v>
      </c>
      <c r="B5" s="8">
        <v>68</v>
      </c>
      <c r="C5" s="35">
        <v>199</v>
      </c>
      <c r="D5" s="36"/>
      <c r="E5" s="4" t="s">
        <v>47</v>
      </c>
      <c r="F5" s="6">
        <v>29</v>
      </c>
      <c r="G5" s="5"/>
    </row>
    <row r="6" spans="1:11" x14ac:dyDescent="0.25">
      <c r="A6" s="3" t="s">
        <v>221</v>
      </c>
      <c r="B6" s="8">
        <v>68</v>
      </c>
      <c r="E6" s="5" t="s">
        <v>221</v>
      </c>
      <c r="F6" s="6">
        <v>29</v>
      </c>
      <c r="G6" s="5"/>
    </row>
    <row r="7" spans="1:11" ht="3.75" customHeight="1" x14ac:dyDescent="0.25"/>
    <row r="8" spans="1:11" ht="0" hidden="1" customHeight="1" x14ac:dyDescent="0.25"/>
  </sheetData>
  <mergeCells count="5">
    <mergeCell ref="A1:C1"/>
    <mergeCell ref="A2:K2"/>
    <mergeCell ref="C4:D4"/>
    <mergeCell ref="F4:G4"/>
    <mergeCell ref="C5:D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3.140625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181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182</v>
      </c>
      <c r="G4" s="45"/>
    </row>
    <row r="5" spans="1:11" x14ac:dyDescent="0.25">
      <c r="A5" s="2" t="s">
        <v>47</v>
      </c>
      <c r="B5" s="8">
        <v>68</v>
      </c>
      <c r="C5" s="35">
        <v>199</v>
      </c>
      <c r="D5" s="36"/>
      <c r="E5" s="4" t="s">
        <v>47</v>
      </c>
      <c r="F5" s="6">
        <v>29</v>
      </c>
      <c r="G5" s="5"/>
    </row>
    <row r="6" spans="1:11" x14ac:dyDescent="0.25">
      <c r="A6" s="3" t="s">
        <v>221</v>
      </c>
      <c r="B6" s="8">
        <v>68</v>
      </c>
      <c r="E6" s="5" t="s">
        <v>221</v>
      </c>
      <c r="F6" s="6">
        <v>29</v>
      </c>
      <c r="G6" s="5"/>
    </row>
    <row r="7" spans="1:11" ht="3.75" customHeight="1" x14ac:dyDescent="0.25"/>
    <row r="8" spans="1:11" ht="0" hidden="1" customHeight="1" x14ac:dyDescent="0.25"/>
  </sheetData>
  <mergeCells count="5">
    <mergeCell ref="A1:C1"/>
    <mergeCell ref="A2:K2"/>
    <mergeCell ref="C4:D4"/>
    <mergeCell ref="F4:G4"/>
    <mergeCell ref="C5:D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3.140625" bestFit="1" customWidth="1"/>
    <col min="7" max="7" width="6.85546875" customWidth="1"/>
    <col min="8" max="8" width="3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183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184</v>
      </c>
      <c r="G4" s="45"/>
      <c r="H4" s="42" t="s">
        <v>185</v>
      </c>
      <c r="I4" s="45"/>
    </row>
    <row r="5" spans="1:13" x14ac:dyDescent="0.25">
      <c r="A5" s="2" t="s">
        <v>47</v>
      </c>
      <c r="B5" s="8">
        <v>68</v>
      </c>
      <c r="C5" s="35">
        <v>199</v>
      </c>
      <c r="D5" s="36"/>
      <c r="E5" s="4" t="s">
        <v>47</v>
      </c>
      <c r="F5" s="6">
        <v>12</v>
      </c>
      <c r="G5" s="5"/>
      <c r="H5" s="6">
        <v>38</v>
      </c>
      <c r="I5" s="5"/>
    </row>
    <row r="6" spans="1:13" x14ac:dyDescent="0.25">
      <c r="A6" s="3" t="s">
        <v>221</v>
      </c>
      <c r="B6" s="8">
        <v>68</v>
      </c>
      <c r="E6" s="5" t="s">
        <v>221</v>
      </c>
      <c r="F6" s="6">
        <v>12</v>
      </c>
      <c r="G6" s="5"/>
      <c r="H6" s="6">
        <v>38</v>
      </c>
      <c r="I6" s="5"/>
    </row>
    <row r="7" spans="1:13" ht="3.75" customHeight="1" x14ac:dyDescent="0.25"/>
    <row r="8" spans="1:13" ht="0" hidden="1" customHeight="1" x14ac:dyDescent="0.25"/>
  </sheetData>
  <mergeCells count="6">
    <mergeCell ref="C5:D5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3.140625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186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187</v>
      </c>
      <c r="G4" s="45"/>
    </row>
    <row r="5" spans="1:11" x14ac:dyDescent="0.25">
      <c r="A5" s="2" t="s">
        <v>47</v>
      </c>
      <c r="B5" s="8">
        <v>68</v>
      </c>
      <c r="C5" s="35">
        <v>199</v>
      </c>
      <c r="D5" s="36"/>
      <c r="E5" s="4" t="s">
        <v>47</v>
      </c>
      <c r="F5" s="6">
        <v>32</v>
      </c>
      <c r="G5" s="5"/>
    </row>
    <row r="6" spans="1:11" x14ac:dyDescent="0.25">
      <c r="A6" s="3" t="s">
        <v>221</v>
      </c>
      <c r="B6" s="8">
        <v>68</v>
      </c>
      <c r="E6" s="5" t="s">
        <v>221</v>
      </c>
      <c r="F6" s="6">
        <v>32</v>
      </c>
      <c r="G6" s="5"/>
    </row>
    <row r="7" spans="1:11" ht="3.75" customHeight="1" x14ac:dyDescent="0.25"/>
    <row r="8" spans="1:11" ht="0" hidden="1" customHeight="1" x14ac:dyDescent="0.25"/>
  </sheetData>
  <mergeCells count="5">
    <mergeCell ref="A1:C1"/>
    <mergeCell ref="A2:K2"/>
    <mergeCell ref="C4:D4"/>
    <mergeCell ref="F4:G4"/>
    <mergeCell ref="C5:D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" style="22" bestFit="1" customWidth="1"/>
    <col min="2" max="2" width="5.14062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3.5703125" bestFit="1" customWidth="1"/>
    <col min="7" max="7" width="6.85546875" customWidth="1"/>
    <col min="8" max="8" width="3.5703125" bestFit="1" customWidth="1"/>
    <col min="9" max="9" width="6.85546875" customWidth="1"/>
    <col min="10" max="10" width="4.85546875" bestFit="1" customWidth="1"/>
    <col min="11" max="11" width="2.42578125" customWidth="1"/>
    <col min="12" max="12" width="4.42578125" customWidth="1"/>
    <col min="13" max="13" width="0.5703125" customWidth="1"/>
    <col min="14" max="14" width="19" customWidth="1"/>
  </cols>
  <sheetData>
    <row r="1" spans="1:14" ht="14.45" customHeight="1" x14ac:dyDescent="0.25">
      <c r="A1" s="31"/>
      <c r="B1" s="37"/>
      <c r="C1" s="37"/>
      <c r="L1" s="32"/>
      <c r="M1" s="39"/>
      <c r="N1" s="39"/>
    </row>
    <row r="2" spans="1:14" ht="33.75" customHeight="1" x14ac:dyDescent="0.25">
      <c r="A2" s="38" t="s">
        <v>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.7" customHeight="1" x14ac:dyDescent="0.25"/>
    <row r="4" spans="1:14" s="28" customFormat="1" ht="58.5" customHeight="1" x14ac:dyDescent="0.25">
      <c r="A4" s="29" t="s">
        <v>0</v>
      </c>
      <c r="B4" s="29" t="s">
        <v>53</v>
      </c>
      <c r="C4" s="40" t="s">
        <v>54</v>
      </c>
      <c r="D4" s="41"/>
      <c r="E4" s="29" t="s">
        <v>0</v>
      </c>
      <c r="F4" s="42" t="s">
        <v>65</v>
      </c>
      <c r="G4" s="41"/>
      <c r="H4" s="42" t="s">
        <v>66</v>
      </c>
      <c r="I4" s="41"/>
      <c r="J4" s="42" t="s">
        <v>67</v>
      </c>
      <c r="K4" s="43"/>
      <c r="L4" s="41"/>
    </row>
    <row r="5" spans="1:14" x14ac:dyDescent="0.25">
      <c r="A5" s="2" t="s">
        <v>8</v>
      </c>
      <c r="B5" s="8">
        <v>2776</v>
      </c>
      <c r="C5" s="35">
        <v>13725</v>
      </c>
      <c r="D5" s="36"/>
      <c r="E5" s="4" t="s">
        <v>8</v>
      </c>
      <c r="F5" s="6">
        <v>919</v>
      </c>
      <c r="G5" s="5"/>
      <c r="H5" s="6">
        <v>222</v>
      </c>
      <c r="I5" s="5"/>
      <c r="J5" s="6">
        <v>1457</v>
      </c>
      <c r="K5" s="44"/>
      <c r="L5" s="36"/>
    </row>
    <row r="6" spans="1:14" x14ac:dyDescent="0.25">
      <c r="A6" s="3" t="s">
        <v>221</v>
      </c>
      <c r="B6" s="8">
        <v>2776</v>
      </c>
      <c r="E6" s="5" t="s">
        <v>221</v>
      </c>
      <c r="F6" s="6">
        <v>919</v>
      </c>
      <c r="G6" s="5"/>
      <c r="H6" s="6">
        <v>222</v>
      </c>
      <c r="I6" s="5"/>
      <c r="J6" s="6">
        <v>1457</v>
      </c>
      <c r="K6" s="44"/>
      <c r="L6" s="36"/>
    </row>
    <row r="7" spans="1:14" ht="3.75" customHeight="1" x14ac:dyDescent="0.25"/>
    <row r="8" spans="1:14" ht="0" hidden="1" customHeight="1" x14ac:dyDescent="0.25"/>
  </sheetData>
  <mergeCells count="10">
    <mergeCell ref="C5:D5"/>
    <mergeCell ref="K5:L5"/>
    <mergeCell ref="K6:L6"/>
    <mergeCell ref="A1:C1"/>
    <mergeCell ref="L1:N1"/>
    <mergeCell ref="A2:N2"/>
    <mergeCell ref="C4:D4"/>
    <mergeCell ref="F4:G4"/>
    <mergeCell ref="H4:I4"/>
    <mergeCell ref="J4:L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8"/>
  <sheetViews>
    <sheetView showGridLines="0" tabSelected="1" view="pageLayout" zoomScaleNormal="100" workbookViewId="0">
      <selection activeCell="G16" sqref="G16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2.42578125" bestFit="1" customWidth="1"/>
    <col min="7" max="7" width="6.85546875" customWidth="1"/>
    <col min="8" max="8" width="2.42578125" bestFit="1" customWidth="1"/>
    <col min="9" max="9" width="6.85546875" customWidth="1"/>
    <col min="10" max="10" width="2.42578125" bestFit="1" customWidth="1"/>
    <col min="11" max="11" width="2.42578125" customWidth="1"/>
    <col min="12" max="12" width="4.42578125" customWidth="1"/>
    <col min="13" max="13" width="10.28515625" customWidth="1"/>
    <col min="14" max="14" width="0.5703125" customWidth="1"/>
    <col min="15" max="15" width="19" customWidth="1"/>
  </cols>
  <sheetData>
    <row r="1" spans="1:15" ht="14.45" customHeight="1" x14ac:dyDescent="0.25">
      <c r="A1" s="31"/>
      <c r="B1" s="37"/>
      <c r="C1" s="37"/>
      <c r="L1" s="32"/>
      <c r="M1" s="39"/>
      <c r="N1" s="39"/>
      <c r="O1" s="39"/>
    </row>
    <row r="2" spans="1:15" ht="33.75" customHeight="1" x14ac:dyDescent="0.25">
      <c r="A2" s="38" t="s">
        <v>188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.7" customHeight="1" x14ac:dyDescent="0.25"/>
    <row r="4" spans="1:15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189</v>
      </c>
      <c r="G4" s="45"/>
      <c r="H4" s="42" t="s">
        <v>190</v>
      </c>
      <c r="I4" s="45"/>
      <c r="J4" s="42" t="s">
        <v>191</v>
      </c>
      <c r="K4" s="46"/>
      <c r="L4" s="45"/>
    </row>
    <row r="5" spans="1:15" ht="15" customHeight="1" x14ac:dyDescent="0.25">
      <c r="A5" s="2" t="s">
        <v>5</v>
      </c>
      <c r="B5" s="8">
        <v>8</v>
      </c>
      <c r="C5" s="35">
        <v>26</v>
      </c>
      <c r="D5" s="36"/>
      <c r="E5" s="4" t="s">
        <v>5</v>
      </c>
      <c r="F5" s="47" t="s">
        <v>227</v>
      </c>
      <c r="G5" s="48"/>
      <c r="H5" s="48"/>
      <c r="I5" s="48"/>
      <c r="J5" s="48"/>
      <c r="K5" s="48"/>
      <c r="L5" s="49"/>
    </row>
    <row r="6" spans="1:15" ht="15" customHeight="1" x14ac:dyDescent="0.25">
      <c r="A6" s="3" t="s">
        <v>221</v>
      </c>
      <c r="B6" s="8">
        <v>8</v>
      </c>
      <c r="E6" s="5" t="s">
        <v>221</v>
      </c>
      <c r="F6" s="47" t="s">
        <v>227</v>
      </c>
      <c r="G6" s="48"/>
      <c r="H6" s="48"/>
      <c r="I6" s="48"/>
      <c r="J6" s="48"/>
      <c r="K6" s="48"/>
      <c r="L6" s="49"/>
    </row>
    <row r="7" spans="1:15" ht="3.75" customHeight="1" x14ac:dyDescent="0.25"/>
    <row r="8" spans="1:15" ht="0" hidden="1" customHeight="1" x14ac:dyDescent="0.25"/>
  </sheetData>
  <mergeCells count="10">
    <mergeCell ref="C5:D5"/>
    <mergeCell ref="A1:C1"/>
    <mergeCell ref="L1:O1"/>
    <mergeCell ref="A2:O2"/>
    <mergeCell ref="C4:D4"/>
    <mergeCell ref="F4:G4"/>
    <mergeCell ref="H4:I4"/>
    <mergeCell ref="J4:L4"/>
    <mergeCell ref="F6:L6"/>
    <mergeCell ref="F5:L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S50"/>
  <sheetViews>
    <sheetView showGridLines="0" view="pageLayout" topLeftCell="A4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6" bestFit="1" customWidth="1"/>
    <col min="7" max="7" width="4.7109375" customWidth="1"/>
    <col min="8" max="8" width="6" bestFit="1" customWidth="1"/>
    <col min="9" max="10" width="4.7109375" customWidth="1"/>
    <col min="11" max="11" width="9.85546875" style="30" bestFit="1" customWidth="1"/>
    <col min="12" max="12" width="8.7109375" style="30" bestFit="1" customWidth="1"/>
    <col min="13" max="13" width="3.42578125" style="30" customWidth="1"/>
    <col min="14" max="14" width="7.85546875" style="30" customWidth="1"/>
    <col min="15" max="15" width="9.85546875" style="15" bestFit="1" customWidth="1"/>
    <col min="16" max="16" width="6" style="15" bestFit="1" customWidth="1"/>
    <col min="17" max="17" width="4.7109375" style="15" customWidth="1"/>
    <col min="18" max="18" width="6" style="15" bestFit="1" customWidth="1"/>
    <col min="19" max="19" width="4.7109375" style="15" customWidth="1"/>
  </cols>
  <sheetData>
    <row r="1" spans="1:19" x14ac:dyDescent="0.25">
      <c r="A1" s="31"/>
      <c r="B1" s="37"/>
      <c r="C1" s="37"/>
      <c r="K1" s="31"/>
      <c r="L1" s="37"/>
      <c r="M1" s="37"/>
    </row>
    <row r="2" spans="1:19" ht="33.75" customHeight="1" x14ac:dyDescent="0.25">
      <c r="A2" s="38" t="s">
        <v>192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/>
      <c r="O2"/>
      <c r="P2"/>
      <c r="Q2"/>
      <c r="R2"/>
      <c r="S2"/>
    </row>
    <row r="3" spans="1:19" ht="1.7" customHeight="1" x14ac:dyDescent="0.25"/>
    <row r="4" spans="1:19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193</v>
      </c>
      <c r="G4" s="45"/>
      <c r="H4" s="42" t="s">
        <v>194</v>
      </c>
      <c r="I4" s="45"/>
      <c r="K4" s="29" t="s">
        <v>0</v>
      </c>
      <c r="L4" s="29" t="s">
        <v>53</v>
      </c>
      <c r="M4" s="40" t="s">
        <v>54</v>
      </c>
      <c r="N4" s="45"/>
      <c r="O4" s="29" t="s">
        <v>0</v>
      </c>
      <c r="P4" s="42" t="s">
        <v>193</v>
      </c>
      <c r="Q4" s="45"/>
      <c r="R4" s="42" t="s">
        <v>194</v>
      </c>
      <c r="S4" s="45"/>
    </row>
    <row r="5" spans="1:19" x14ac:dyDescent="0.25">
      <c r="A5" s="2" t="s">
        <v>4</v>
      </c>
      <c r="B5" s="8">
        <v>7931</v>
      </c>
      <c r="C5" s="35">
        <v>34953</v>
      </c>
      <c r="D5" s="36"/>
      <c r="E5" s="4" t="s">
        <v>4</v>
      </c>
      <c r="F5" s="6">
        <v>3394</v>
      </c>
      <c r="G5" s="5"/>
      <c r="H5" s="6">
        <v>4439</v>
      </c>
      <c r="I5" s="5"/>
      <c r="K5" s="2" t="s">
        <v>31</v>
      </c>
      <c r="L5" s="16">
        <v>9922</v>
      </c>
      <c r="M5" s="35">
        <v>26963</v>
      </c>
      <c r="N5" s="36"/>
      <c r="O5" s="18" t="s">
        <v>31</v>
      </c>
      <c r="P5" s="6">
        <v>4047</v>
      </c>
      <c r="Q5" s="19"/>
      <c r="R5" s="6">
        <v>5558</v>
      </c>
      <c r="S5" s="19"/>
    </row>
    <row r="6" spans="1:19" x14ac:dyDescent="0.25">
      <c r="A6" s="2" t="s">
        <v>5</v>
      </c>
      <c r="B6" s="8">
        <v>8</v>
      </c>
      <c r="C6" s="35">
        <v>26</v>
      </c>
      <c r="D6" s="36"/>
      <c r="E6" s="4" t="s">
        <v>5</v>
      </c>
      <c r="F6" s="50" t="s">
        <v>228</v>
      </c>
      <c r="G6" s="51"/>
      <c r="H6" s="51"/>
      <c r="I6" s="52"/>
      <c r="K6" s="2" t="s">
        <v>32</v>
      </c>
      <c r="L6" s="16">
        <v>9025</v>
      </c>
      <c r="M6" s="35">
        <v>25451</v>
      </c>
      <c r="N6" s="36"/>
      <c r="O6" s="18" t="s">
        <v>32</v>
      </c>
      <c r="P6" s="6">
        <v>3959</v>
      </c>
      <c r="Q6" s="19"/>
      <c r="R6" s="6">
        <v>4857</v>
      </c>
      <c r="S6" s="19"/>
    </row>
    <row r="7" spans="1:19" x14ac:dyDescent="0.25">
      <c r="A7" s="2" t="s">
        <v>6</v>
      </c>
      <c r="B7" s="8">
        <v>0</v>
      </c>
      <c r="C7" s="35">
        <v>9</v>
      </c>
      <c r="D7" s="36"/>
      <c r="E7" s="4" t="s">
        <v>6</v>
      </c>
      <c r="F7" s="6">
        <v>0</v>
      </c>
      <c r="G7" s="5"/>
      <c r="H7" s="6">
        <v>0</v>
      </c>
      <c r="I7" s="5"/>
      <c r="K7" s="2" t="s">
        <v>33</v>
      </c>
      <c r="L7" s="16">
        <v>5061</v>
      </c>
      <c r="M7" s="35">
        <v>15650</v>
      </c>
      <c r="N7" s="36"/>
      <c r="O7" s="18" t="s">
        <v>33</v>
      </c>
      <c r="P7" s="6">
        <v>2363</v>
      </c>
      <c r="Q7" s="19"/>
      <c r="R7" s="6">
        <v>2593</v>
      </c>
      <c r="S7" s="19"/>
    </row>
    <row r="8" spans="1:19" x14ac:dyDescent="0.25">
      <c r="A8" s="2" t="s">
        <v>7</v>
      </c>
      <c r="B8" s="8">
        <v>1740</v>
      </c>
      <c r="C8" s="35">
        <v>7521</v>
      </c>
      <c r="D8" s="36"/>
      <c r="E8" s="4" t="s">
        <v>7</v>
      </c>
      <c r="F8" s="6">
        <v>838</v>
      </c>
      <c r="G8" s="5"/>
      <c r="H8" s="6">
        <v>880</v>
      </c>
      <c r="I8" s="5"/>
      <c r="K8" s="2" t="s">
        <v>34</v>
      </c>
      <c r="L8" s="16">
        <v>2870</v>
      </c>
      <c r="M8" s="35">
        <v>10103</v>
      </c>
      <c r="N8" s="36"/>
      <c r="O8" s="18" t="s">
        <v>34</v>
      </c>
      <c r="P8" s="6">
        <v>1322</v>
      </c>
      <c r="Q8" s="19"/>
      <c r="R8" s="6">
        <v>1492</v>
      </c>
      <c r="S8" s="19"/>
    </row>
    <row r="9" spans="1:19" x14ac:dyDescent="0.25">
      <c r="A9" s="2" t="s">
        <v>8</v>
      </c>
      <c r="B9" s="8">
        <v>2776</v>
      </c>
      <c r="C9" s="35">
        <v>13725</v>
      </c>
      <c r="D9" s="36"/>
      <c r="E9" s="4" t="s">
        <v>8</v>
      </c>
      <c r="F9" s="6">
        <v>1231</v>
      </c>
      <c r="G9" s="5"/>
      <c r="H9" s="6">
        <v>1488</v>
      </c>
      <c r="I9" s="5"/>
      <c r="K9" s="2" t="s">
        <v>35</v>
      </c>
      <c r="L9" s="16">
        <v>2250</v>
      </c>
      <c r="M9" s="35">
        <v>12430</v>
      </c>
      <c r="N9" s="36"/>
      <c r="O9" s="18" t="s">
        <v>35</v>
      </c>
      <c r="P9" s="6">
        <v>1077</v>
      </c>
      <c r="Q9" s="19"/>
      <c r="R9" s="6">
        <v>1131</v>
      </c>
      <c r="S9" s="19"/>
    </row>
    <row r="10" spans="1:19" x14ac:dyDescent="0.25">
      <c r="A10" s="2" t="s">
        <v>9</v>
      </c>
      <c r="B10" s="8">
        <v>18</v>
      </c>
      <c r="C10" s="35">
        <v>67</v>
      </c>
      <c r="D10" s="36"/>
      <c r="E10" s="4" t="s">
        <v>9</v>
      </c>
      <c r="F10" s="6">
        <v>8</v>
      </c>
      <c r="G10" s="5"/>
      <c r="H10" s="6">
        <v>10</v>
      </c>
      <c r="I10" s="5"/>
      <c r="K10" s="2" t="s">
        <v>36</v>
      </c>
      <c r="L10" s="16">
        <v>1988</v>
      </c>
      <c r="M10" s="35">
        <v>6354</v>
      </c>
      <c r="N10" s="36"/>
      <c r="O10" s="18" t="s">
        <v>36</v>
      </c>
      <c r="P10" s="6">
        <v>922</v>
      </c>
      <c r="Q10" s="19"/>
      <c r="R10" s="6">
        <v>1046</v>
      </c>
      <c r="S10" s="19"/>
    </row>
    <row r="11" spans="1:19" x14ac:dyDescent="0.25">
      <c r="A11" s="2" t="s">
        <v>10</v>
      </c>
      <c r="B11" s="8">
        <v>1036</v>
      </c>
      <c r="C11" s="35">
        <v>3081</v>
      </c>
      <c r="D11" s="36"/>
      <c r="E11" s="4" t="s">
        <v>10</v>
      </c>
      <c r="F11" s="6">
        <v>524</v>
      </c>
      <c r="G11" s="5"/>
      <c r="H11" s="6">
        <v>490</v>
      </c>
      <c r="I11" s="5"/>
      <c r="K11" s="2" t="s">
        <v>37</v>
      </c>
      <c r="L11" s="16">
        <v>1326</v>
      </c>
      <c r="M11" s="35">
        <v>5879</v>
      </c>
      <c r="N11" s="36"/>
      <c r="O11" s="18" t="s">
        <v>37</v>
      </c>
      <c r="P11" s="6">
        <v>643</v>
      </c>
      <c r="Q11" s="19"/>
      <c r="R11" s="6">
        <v>655</v>
      </c>
      <c r="S11" s="19"/>
    </row>
    <row r="12" spans="1:19" x14ac:dyDescent="0.25">
      <c r="A12" s="2" t="s">
        <v>11</v>
      </c>
      <c r="B12" s="8">
        <v>0</v>
      </c>
      <c r="C12" s="35">
        <v>1</v>
      </c>
      <c r="D12" s="36"/>
      <c r="E12" s="4" t="s">
        <v>11</v>
      </c>
      <c r="F12" s="6">
        <v>0</v>
      </c>
      <c r="G12" s="5"/>
      <c r="H12" s="6">
        <v>0</v>
      </c>
      <c r="I12" s="5"/>
      <c r="K12" s="2" t="s">
        <v>38</v>
      </c>
      <c r="L12" s="16">
        <v>955</v>
      </c>
      <c r="M12" s="35">
        <v>5371</v>
      </c>
      <c r="N12" s="36"/>
      <c r="O12" s="18" t="s">
        <v>38</v>
      </c>
      <c r="P12" s="6">
        <v>485</v>
      </c>
      <c r="Q12" s="19"/>
      <c r="R12" s="6">
        <v>442</v>
      </c>
      <c r="S12" s="19"/>
    </row>
    <row r="13" spans="1:19" x14ac:dyDescent="0.25">
      <c r="A13" s="2" t="s">
        <v>12</v>
      </c>
      <c r="B13" s="8">
        <v>4719</v>
      </c>
      <c r="C13" s="35">
        <v>10952</v>
      </c>
      <c r="D13" s="36"/>
      <c r="E13" s="4" t="s">
        <v>12</v>
      </c>
      <c r="F13" s="6">
        <v>2470</v>
      </c>
      <c r="G13" s="5"/>
      <c r="H13" s="6">
        <v>2089</v>
      </c>
      <c r="I13" s="5"/>
      <c r="K13" s="2" t="s">
        <v>39</v>
      </c>
      <c r="L13" s="16">
        <v>1543</v>
      </c>
      <c r="M13" s="35">
        <v>6322</v>
      </c>
      <c r="N13" s="36"/>
      <c r="O13" s="18" t="s">
        <v>39</v>
      </c>
      <c r="P13" s="6">
        <v>738</v>
      </c>
      <c r="Q13" s="19"/>
      <c r="R13" s="6">
        <v>777</v>
      </c>
      <c r="S13" s="19"/>
    </row>
    <row r="14" spans="1:19" x14ac:dyDescent="0.25">
      <c r="A14" s="2" t="s">
        <v>13</v>
      </c>
      <c r="B14" s="8">
        <v>0</v>
      </c>
      <c r="C14" s="35">
        <v>0</v>
      </c>
      <c r="D14" s="36"/>
      <c r="E14" s="4" t="s">
        <v>13</v>
      </c>
      <c r="F14" s="6">
        <v>0</v>
      </c>
      <c r="G14" s="5"/>
      <c r="H14" s="6">
        <v>0</v>
      </c>
      <c r="I14" s="5"/>
      <c r="K14" s="2" t="s">
        <v>40</v>
      </c>
      <c r="L14" s="16">
        <v>1579</v>
      </c>
      <c r="M14" s="35">
        <v>6115</v>
      </c>
      <c r="N14" s="36"/>
      <c r="O14" s="18" t="s">
        <v>40</v>
      </c>
      <c r="P14" s="6">
        <v>753</v>
      </c>
      <c r="Q14" s="19"/>
      <c r="R14" s="6">
        <v>804</v>
      </c>
      <c r="S14" s="19"/>
    </row>
    <row r="15" spans="1:19" ht="15" customHeight="1" x14ac:dyDescent="0.25">
      <c r="A15" s="2" t="s">
        <v>15</v>
      </c>
      <c r="B15" s="8">
        <v>1</v>
      </c>
      <c r="C15" s="35">
        <v>5</v>
      </c>
      <c r="D15" s="36"/>
      <c r="E15" s="4" t="s">
        <v>15</v>
      </c>
      <c r="F15" s="50" t="s">
        <v>226</v>
      </c>
      <c r="G15" s="51"/>
      <c r="H15" s="51"/>
      <c r="I15" s="52"/>
      <c r="K15" s="2" t="s">
        <v>41</v>
      </c>
      <c r="L15" s="16">
        <v>2</v>
      </c>
      <c r="M15" s="35">
        <v>2</v>
      </c>
      <c r="N15" s="36"/>
      <c r="O15" s="18" t="s">
        <v>41</v>
      </c>
      <c r="P15" s="47" t="s">
        <v>229</v>
      </c>
      <c r="Q15" s="48"/>
      <c r="R15" s="48"/>
      <c r="S15" s="49"/>
    </row>
    <row r="16" spans="1:19" x14ac:dyDescent="0.25">
      <c r="A16" s="2" t="s">
        <v>16</v>
      </c>
      <c r="B16" s="8">
        <v>6421</v>
      </c>
      <c r="C16" s="35">
        <v>22029</v>
      </c>
      <c r="D16" s="36"/>
      <c r="E16" s="4" t="s">
        <v>16</v>
      </c>
      <c r="F16" s="6">
        <v>2841</v>
      </c>
      <c r="G16" s="5"/>
      <c r="H16" s="6">
        <v>3301</v>
      </c>
      <c r="I16" s="5"/>
      <c r="K16" s="2" t="s">
        <v>42</v>
      </c>
      <c r="L16" s="16">
        <v>1228</v>
      </c>
      <c r="M16" s="35">
        <v>3174</v>
      </c>
      <c r="N16" s="36"/>
      <c r="O16" s="18" t="s">
        <v>42</v>
      </c>
      <c r="P16" s="6">
        <v>613</v>
      </c>
      <c r="Q16" s="19"/>
      <c r="R16" s="6">
        <v>580</v>
      </c>
      <c r="S16" s="19"/>
    </row>
    <row r="17" spans="1:19" x14ac:dyDescent="0.25">
      <c r="A17" s="2" t="s">
        <v>17</v>
      </c>
      <c r="B17" s="8">
        <v>4669</v>
      </c>
      <c r="C17" s="35">
        <v>14508</v>
      </c>
      <c r="D17" s="36"/>
      <c r="E17" s="4" t="s">
        <v>17</v>
      </c>
      <c r="F17" s="6">
        <v>2207</v>
      </c>
      <c r="G17" s="5"/>
      <c r="H17" s="6">
        <v>2253</v>
      </c>
      <c r="I17" s="5"/>
      <c r="K17" s="2" t="s">
        <v>43</v>
      </c>
      <c r="L17" s="16">
        <v>2256</v>
      </c>
      <c r="M17" s="35">
        <v>10229</v>
      </c>
      <c r="N17" s="36"/>
      <c r="O17" s="18" t="s">
        <v>43</v>
      </c>
      <c r="P17" s="6">
        <v>1091</v>
      </c>
      <c r="Q17" s="19"/>
      <c r="R17" s="6">
        <v>1129</v>
      </c>
      <c r="S17" s="19"/>
    </row>
    <row r="18" spans="1:19" x14ac:dyDescent="0.25">
      <c r="A18" s="2" t="s">
        <v>18</v>
      </c>
      <c r="B18" s="8">
        <v>272</v>
      </c>
      <c r="C18" s="35">
        <v>779</v>
      </c>
      <c r="D18" s="36"/>
      <c r="E18" s="4" t="s">
        <v>18</v>
      </c>
      <c r="F18" s="6">
        <v>124</v>
      </c>
      <c r="G18" s="5"/>
      <c r="H18" s="6">
        <v>139</v>
      </c>
      <c r="I18" s="5"/>
      <c r="K18" s="2" t="s">
        <v>44</v>
      </c>
      <c r="L18" s="16">
        <v>1110</v>
      </c>
      <c r="M18" s="35">
        <v>4293</v>
      </c>
      <c r="N18" s="36"/>
      <c r="O18" s="18" t="s">
        <v>44</v>
      </c>
      <c r="P18" s="6">
        <v>547</v>
      </c>
      <c r="Q18" s="19"/>
      <c r="R18" s="6">
        <v>554</v>
      </c>
      <c r="S18" s="19"/>
    </row>
    <row r="19" spans="1:19" x14ac:dyDescent="0.25">
      <c r="A19" s="2" t="s">
        <v>19</v>
      </c>
      <c r="B19" s="8">
        <v>5122</v>
      </c>
      <c r="C19" s="35">
        <v>11722</v>
      </c>
      <c r="D19" s="36"/>
      <c r="E19" s="4" t="s">
        <v>19</v>
      </c>
      <c r="F19" s="6">
        <v>2321</v>
      </c>
      <c r="G19" s="5"/>
      <c r="H19" s="6">
        <v>2532</v>
      </c>
      <c r="I19" s="5"/>
      <c r="K19" s="2" t="s">
        <v>45</v>
      </c>
      <c r="L19" s="16">
        <v>0</v>
      </c>
      <c r="M19" s="35">
        <v>1</v>
      </c>
      <c r="N19" s="36"/>
      <c r="O19" s="18" t="s">
        <v>45</v>
      </c>
      <c r="P19" s="6">
        <v>0</v>
      </c>
      <c r="Q19" s="19"/>
      <c r="R19" s="6">
        <v>0</v>
      </c>
      <c r="S19" s="19"/>
    </row>
    <row r="20" spans="1:19" x14ac:dyDescent="0.25">
      <c r="A20" s="2" t="s">
        <v>20</v>
      </c>
      <c r="B20" s="8">
        <v>379</v>
      </c>
      <c r="C20" s="35">
        <v>1458</v>
      </c>
      <c r="D20" s="36"/>
      <c r="E20" s="4" t="s">
        <v>20</v>
      </c>
      <c r="F20" s="6">
        <v>196</v>
      </c>
      <c r="G20" s="5"/>
      <c r="H20" s="6">
        <v>173</v>
      </c>
      <c r="I20" s="5"/>
      <c r="K20" s="2" t="s">
        <v>46</v>
      </c>
      <c r="L20" s="16">
        <v>1058</v>
      </c>
      <c r="M20" s="35">
        <v>5225</v>
      </c>
      <c r="N20" s="36"/>
      <c r="O20" s="18" t="s">
        <v>46</v>
      </c>
      <c r="P20" s="6">
        <v>548</v>
      </c>
      <c r="Q20" s="19"/>
      <c r="R20" s="6">
        <v>471</v>
      </c>
      <c r="S20" s="19"/>
    </row>
    <row r="21" spans="1:19" x14ac:dyDescent="0.25">
      <c r="A21" s="2" t="s">
        <v>21</v>
      </c>
      <c r="B21" s="8">
        <v>2439</v>
      </c>
      <c r="C21" s="35">
        <v>8445</v>
      </c>
      <c r="D21" s="36"/>
      <c r="E21" s="4" t="s">
        <v>21</v>
      </c>
      <c r="F21" s="6">
        <v>1232</v>
      </c>
      <c r="G21" s="5"/>
      <c r="H21" s="6">
        <v>1086</v>
      </c>
      <c r="I21" s="5"/>
      <c r="K21" s="2" t="s">
        <v>47</v>
      </c>
      <c r="L21" s="16">
        <v>68</v>
      </c>
      <c r="M21" s="35">
        <v>199</v>
      </c>
      <c r="N21" s="36"/>
      <c r="O21" s="18" t="s">
        <v>47</v>
      </c>
      <c r="P21" s="6">
        <v>38</v>
      </c>
      <c r="Q21" s="19"/>
      <c r="R21" s="6">
        <v>30</v>
      </c>
      <c r="S21" s="19"/>
    </row>
    <row r="22" spans="1:19" x14ac:dyDescent="0.25">
      <c r="A22" s="2" t="s">
        <v>22</v>
      </c>
      <c r="B22" s="8">
        <v>0</v>
      </c>
      <c r="C22" s="35">
        <v>4</v>
      </c>
      <c r="D22" s="36"/>
      <c r="E22" s="4" t="s">
        <v>22</v>
      </c>
      <c r="F22" s="6">
        <v>0</v>
      </c>
      <c r="G22" s="5"/>
      <c r="H22" s="6">
        <v>0</v>
      </c>
      <c r="I22" s="5"/>
      <c r="K22" s="3" t="s">
        <v>221</v>
      </c>
      <c r="L22" s="16">
        <v>92734</v>
      </c>
      <c r="O22" s="19" t="s">
        <v>221</v>
      </c>
      <c r="P22" s="6">
        <v>42883</v>
      </c>
      <c r="Q22" s="19"/>
      <c r="R22" s="6">
        <v>47155</v>
      </c>
      <c r="S22" s="19"/>
    </row>
    <row r="23" spans="1:19" x14ac:dyDescent="0.25">
      <c r="A23" s="2" t="s">
        <v>23</v>
      </c>
      <c r="B23" s="8">
        <v>300</v>
      </c>
      <c r="C23" s="35">
        <v>1209</v>
      </c>
      <c r="D23" s="36"/>
      <c r="E23" s="4" t="s">
        <v>23</v>
      </c>
      <c r="F23" s="6">
        <v>158</v>
      </c>
      <c r="G23" s="5"/>
      <c r="H23" s="6">
        <v>134</v>
      </c>
      <c r="I23" s="5"/>
    </row>
    <row r="24" spans="1:19" x14ac:dyDescent="0.25">
      <c r="A24" s="2" t="s">
        <v>24</v>
      </c>
      <c r="B24" s="8">
        <v>2409</v>
      </c>
      <c r="C24" s="35">
        <v>6530</v>
      </c>
      <c r="D24" s="36"/>
      <c r="E24" s="4" t="s">
        <v>24</v>
      </c>
      <c r="F24" s="6">
        <v>1229</v>
      </c>
      <c r="G24" s="5"/>
      <c r="H24" s="6">
        <v>1079</v>
      </c>
      <c r="I24" s="5"/>
    </row>
    <row r="25" spans="1:19" x14ac:dyDescent="0.25">
      <c r="A25" s="2" t="s">
        <v>25</v>
      </c>
      <c r="B25" s="8">
        <v>1637</v>
      </c>
      <c r="C25" s="35">
        <v>5633</v>
      </c>
      <c r="D25" s="36"/>
      <c r="E25" s="4" t="s">
        <v>25</v>
      </c>
      <c r="F25" s="6">
        <v>815</v>
      </c>
      <c r="G25" s="5"/>
      <c r="H25" s="6">
        <v>740</v>
      </c>
      <c r="I25" s="5"/>
    </row>
    <row r="26" spans="1:19" x14ac:dyDescent="0.25">
      <c r="A26" s="2" t="s">
        <v>26</v>
      </c>
      <c r="B26" s="8">
        <v>1629</v>
      </c>
      <c r="C26" s="35">
        <v>5631</v>
      </c>
      <c r="D26" s="36"/>
      <c r="E26" s="4" t="s">
        <v>26</v>
      </c>
      <c r="F26" s="6">
        <v>795</v>
      </c>
      <c r="G26" s="5"/>
      <c r="H26" s="6">
        <v>759</v>
      </c>
      <c r="I26" s="5"/>
    </row>
    <row r="27" spans="1:19" x14ac:dyDescent="0.25">
      <c r="A27" s="2" t="s">
        <v>27</v>
      </c>
      <c r="B27" s="8">
        <v>647</v>
      </c>
      <c r="C27" s="35">
        <v>2219</v>
      </c>
      <c r="D27" s="36"/>
      <c r="E27" s="4" t="s">
        <v>27</v>
      </c>
      <c r="F27" s="6">
        <v>275</v>
      </c>
      <c r="G27" s="5"/>
      <c r="H27" s="6">
        <v>365</v>
      </c>
      <c r="I27" s="5"/>
    </row>
    <row r="28" spans="1:19" x14ac:dyDescent="0.25">
      <c r="A28" s="2" t="s">
        <v>28</v>
      </c>
      <c r="B28" s="8">
        <v>2347</v>
      </c>
      <c r="C28" s="35">
        <v>7165</v>
      </c>
      <c r="D28" s="36"/>
      <c r="E28" s="4" t="s">
        <v>28</v>
      </c>
      <c r="F28" s="6">
        <v>1225</v>
      </c>
      <c r="G28" s="5"/>
      <c r="H28" s="6">
        <v>1008</v>
      </c>
      <c r="I28" s="5"/>
    </row>
    <row r="29" spans="1:19" x14ac:dyDescent="0.25">
      <c r="A29" s="2" t="s">
        <v>29</v>
      </c>
      <c r="B29" s="8">
        <v>319</v>
      </c>
      <c r="C29" s="35">
        <v>1172</v>
      </c>
      <c r="D29" s="36"/>
      <c r="E29" s="4" t="s">
        <v>29</v>
      </c>
      <c r="F29" s="6">
        <v>154</v>
      </c>
      <c r="G29" s="5"/>
      <c r="H29" s="6">
        <v>155</v>
      </c>
      <c r="I29" s="5"/>
    </row>
    <row r="30" spans="1:19" x14ac:dyDescent="0.25">
      <c r="A30" s="2" t="s">
        <v>30</v>
      </c>
      <c r="B30" s="8">
        <v>3674</v>
      </c>
      <c r="C30" s="35">
        <v>15305</v>
      </c>
      <c r="D30" s="36"/>
      <c r="E30" s="4" t="s">
        <v>30</v>
      </c>
      <c r="F30" s="6">
        <v>1700</v>
      </c>
      <c r="G30" s="5"/>
      <c r="H30" s="6">
        <v>1916</v>
      </c>
      <c r="I30" s="5"/>
    </row>
    <row r="49" ht="3.75" customHeight="1" x14ac:dyDescent="0.25"/>
    <row r="50" ht="0" hidden="1" customHeight="1" x14ac:dyDescent="0.25"/>
  </sheetData>
  <mergeCells count="55">
    <mergeCell ref="F15:I15"/>
    <mergeCell ref="F6:I6"/>
    <mergeCell ref="P15:S15"/>
    <mergeCell ref="M17:N17"/>
    <mergeCell ref="M18:N18"/>
    <mergeCell ref="M7:N7"/>
    <mergeCell ref="M8:N8"/>
    <mergeCell ref="M9:N9"/>
    <mergeCell ref="M10:N10"/>
    <mergeCell ref="M11:N11"/>
    <mergeCell ref="M19:N19"/>
    <mergeCell ref="M20:N20"/>
    <mergeCell ref="M21:N21"/>
    <mergeCell ref="M12:N12"/>
    <mergeCell ref="M13:N13"/>
    <mergeCell ref="M14:N14"/>
    <mergeCell ref="M15:N15"/>
    <mergeCell ref="M16:N16"/>
    <mergeCell ref="M5:N5"/>
    <mergeCell ref="M6:N6"/>
    <mergeCell ref="P4:Q4"/>
    <mergeCell ref="R4:S4"/>
    <mergeCell ref="C30:D30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A1:C1"/>
    <mergeCell ref="A2:M2"/>
    <mergeCell ref="C4:D4"/>
    <mergeCell ref="F4:G4"/>
    <mergeCell ref="H4:I4"/>
    <mergeCell ref="K1:M1"/>
    <mergeCell ref="M4:N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S50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6" bestFit="1" customWidth="1"/>
    <col min="7" max="7" width="4.7109375" customWidth="1"/>
    <col min="8" max="8" width="6" bestFit="1" customWidth="1"/>
    <col min="9" max="10" width="4.7109375" customWidth="1"/>
    <col min="11" max="11" width="9.85546875" style="30" bestFit="1" customWidth="1"/>
    <col min="12" max="12" width="8.7109375" style="30" bestFit="1" customWidth="1"/>
    <col min="13" max="13" width="3.42578125" style="30" customWidth="1"/>
    <col min="14" max="14" width="7.85546875" style="30" customWidth="1"/>
    <col min="15" max="15" width="9.85546875" style="15" bestFit="1" customWidth="1"/>
    <col min="16" max="16" width="6" style="15" bestFit="1" customWidth="1"/>
    <col min="17" max="17" width="4.7109375" style="15" customWidth="1"/>
    <col min="18" max="18" width="6" style="15" bestFit="1" customWidth="1"/>
    <col min="19" max="19" width="4.7109375" style="15" customWidth="1"/>
  </cols>
  <sheetData>
    <row r="1" spans="1:19" x14ac:dyDescent="0.25">
      <c r="A1" s="31"/>
      <c r="B1" s="37"/>
      <c r="C1" s="37"/>
      <c r="K1" s="31"/>
      <c r="L1" s="37"/>
      <c r="M1" s="37"/>
    </row>
    <row r="2" spans="1:19" ht="33.75" customHeight="1" x14ac:dyDescent="0.25">
      <c r="A2" s="38" t="s">
        <v>195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/>
      <c r="O2"/>
      <c r="P2"/>
      <c r="Q2"/>
      <c r="R2"/>
      <c r="S2"/>
    </row>
    <row r="3" spans="1:19" ht="1.7" customHeight="1" x14ac:dyDescent="0.25"/>
    <row r="4" spans="1:19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193</v>
      </c>
      <c r="G4" s="45"/>
      <c r="H4" s="42" t="s">
        <v>194</v>
      </c>
      <c r="I4" s="45"/>
      <c r="K4" s="29" t="s">
        <v>0</v>
      </c>
      <c r="L4" s="29" t="s">
        <v>53</v>
      </c>
      <c r="M4" s="40" t="s">
        <v>54</v>
      </c>
      <c r="N4" s="45"/>
      <c r="O4" s="29" t="s">
        <v>0</v>
      </c>
      <c r="P4" s="42" t="s">
        <v>193</v>
      </c>
      <c r="Q4" s="45"/>
      <c r="R4" s="42" t="s">
        <v>194</v>
      </c>
      <c r="S4" s="45"/>
    </row>
    <row r="5" spans="1:19" x14ac:dyDescent="0.25">
      <c r="A5" s="2" t="s">
        <v>4</v>
      </c>
      <c r="B5" s="8">
        <v>7931</v>
      </c>
      <c r="C5" s="35">
        <v>34953</v>
      </c>
      <c r="D5" s="36"/>
      <c r="E5" s="4" t="s">
        <v>4</v>
      </c>
      <c r="F5" s="6">
        <v>3885</v>
      </c>
      <c r="G5" s="5"/>
      <c r="H5" s="6">
        <v>4022</v>
      </c>
      <c r="I5" s="5"/>
      <c r="K5" s="2" t="s">
        <v>31</v>
      </c>
      <c r="L5" s="16">
        <v>9922</v>
      </c>
      <c r="M5" s="35">
        <v>26963</v>
      </c>
      <c r="N5" s="36"/>
      <c r="O5" s="18" t="s">
        <v>31</v>
      </c>
      <c r="P5" s="6">
        <v>4692</v>
      </c>
      <c r="Q5" s="19"/>
      <c r="R5" s="6">
        <v>5047</v>
      </c>
      <c r="S5" s="19"/>
    </row>
    <row r="6" spans="1:19" x14ac:dyDescent="0.25">
      <c r="A6" s="2" t="s">
        <v>5</v>
      </c>
      <c r="B6" s="8">
        <v>8</v>
      </c>
      <c r="C6" s="35">
        <v>26</v>
      </c>
      <c r="D6" s="36"/>
      <c r="E6" s="4" t="s">
        <v>5</v>
      </c>
      <c r="F6" s="47" t="s">
        <v>228</v>
      </c>
      <c r="G6" s="48"/>
      <c r="H6" s="48"/>
      <c r="I6" s="49"/>
      <c r="K6" s="2" t="s">
        <v>32</v>
      </c>
      <c r="L6" s="16">
        <v>9025</v>
      </c>
      <c r="M6" s="35">
        <v>25451</v>
      </c>
      <c r="N6" s="36"/>
      <c r="O6" s="18" t="s">
        <v>32</v>
      </c>
      <c r="P6" s="6">
        <v>4324</v>
      </c>
      <c r="Q6" s="19"/>
      <c r="R6" s="6">
        <v>4640</v>
      </c>
      <c r="S6" s="19"/>
    </row>
    <row r="7" spans="1:19" x14ac:dyDescent="0.25">
      <c r="A7" s="2" t="s">
        <v>6</v>
      </c>
      <c r="B7" s="8">
        <v>0</v>
      </c>
      <c r="C7" s="35">
        <v>9</v>
      </c>
      <c r="D7" s="36"/>
      <c r="E7" s="4" t="s">
        <v>6</v>
      </c>
      <c r="F7" s="6">
        <v>0</v>
      </c>
      <c r="G7" s="5"/>
      <c r="H7" s="6">
        <v>0</v>
      </c>
      <c r="I7" s="5"/>
      <c r="K7" s="2" t="s">
        <v>33</v>
      </c>
      <c r="L7" s="16">
        <v>5061</v>
      </c>
      <c r="M7" s="35">
        <v>15650</v>
      </c>
      <c r="N7" s="36"/>
      <c r="O7" s="18" t="s">
        <v>33</v>
      </c>
      <c r="P7" s="6">
        <v>2478</v>
      </c>
      <c r="Q7" s="19"/>
      <c r="R7" s="6">
        <v>2563</v>
      </c>
      <c r="S7" s="19"/>
    </row>
    <row r="8" spans="1:19" x14ac:dyDescent="0.25">
      <c r="A8" s="2" t="s">
        <v>7</v>
      </c>
      <c r="B8" s="8">
        <v>1740</v>
      </c>
      <c r="C8" s="35">
        <v>7521</v>
      </c>
      <c r="D8" s="36"/>
      <c r="E8" s="4" t="s">
        <v>7</v>
      </c>
      <c r="F8" s="6">
        <v>923</v>
      </c>
      <c r="G8" s="5"/>
      <c r="H8" s="6">
        <v>815</v>
      </c>
      <c r="I8" s="5"/>
      <c r="K8" s="2" t="s">
        <v>34</v>
      </c>
      <c r="L8" s="16">
        <v>2870</v>
      </c>
      <c r="M8" s="35">
        <v>10103</v>
      </c>
      <c r="N8" s="36"/>
      <c r="O8" s="18" t="s">
        <v>34</v>
      </c>
      <c r="P8" s="6">
        <v>1306</v>
      </c>
      <c r="Q8" s="19"/>
      <c r="R8" s="6">
        <v>1545</v>
      </c>
      <c r="S8" s="19"/>
    </row>
    <row r="9" spans="1:19" x14ac:dyDescent="0.25">
      <c r="A9" s="2" t="s">
        <v>8</v>
      </c>
      <c r="B9" s="8">
        <v>2776</v>
      </c>
      <c r="C9" s="35">
        <v>13725</v>
      </c>
      <c r="D9" s="36"/>
      <c r="E9" s="4" t="s">
        <v>8</v>
      </c>
      <c r="F9" s="6">
        <v>1489</v>
      </c>
      <c r="G9" s="5"/>
      <c r="H9" s="6">
        <v>1262</v>
      </c>
      <c r="I9" s="5"/>
      <c r="K9" s="2" t="s">
        <v>35</v>
      </c>
      <c r="L9" s="16">
        <v>2250</v>
      </c>
      <c r="M9" s="35">
        <v>12430</v>
      </c>
      <c r="N9" s="36"/>
      <c r="O9" s="18" t="s">
        <v>35</v>
      </c>
      <c r="P9" s="6">
        <v>1127</v>
      </c>
      <c r="Q9" s="19"/>
      <c r="R9" s="6">
        <v>1107</v>
      </c>
      <c r="S9" s="19"/>
    </row>
    <row r="10" spans="1:19" x14ac:dyDescent="0.25">
      <c r="A10" s="2" t="s">
        <v>9</v>
      </c>
      <c r="B10" s="8">
        <v>18</v>
      </c>
      <c r="C10" s="35">
        <v>67</v>
      </c>
      <c r="D10" s="36"/>
      <c r="E10" s="4" t="s">
        <v>9</v>
      </c>
      <c r="F10" s="6">
        <v>3</v>
      </c>
      <c r="G10" s="5"/>
      <c r="H10" s="6">
        <v>15</v>
      </c>
      <c r="I10" s="5"/>
      <c r="K10" s="2" t="s">
        <v>36</v>
      </c>
      <c r="L10" s="16">
        <v>1988</v>
      </c>
      <c r="M10" s="35">
        <v>6354</v>
      </c>
      <c r="N10" s="36"/>
      <c r="O10" s="18" t="s">
        <v>36</v>
      </c>
      <c r="P10" s="6">
        <v>911</v>
      </c>
      <c r="Q10" s="19"/>
      <c r="R10" s="6">
        <v>1064</v>
      </c>
      <c r="S10" s="19"/>
    </row>
    <row r="11" spans="1:19" x14ac:dyDescent="0.25">
      <c r="A11" s="2" t="s">
        <v>10</v>
      </c>
      <c r="B11" s="8">
        <v>1036</v>
      </c>
      <c r="C11" s="35">
        <v>3081</v>
      </c>
      <c r="D11" s="36"/>
      <c r="E11" s="4" t="s">
        <v>10</v>
      </c>
      <c r="F11" s="6">
        <v>413</v>
      </c>
      <c r="G11" s="5"/>
      <c r="H11" s="6">
        <v>613</v>
      </c>
      <c r="I11" s="5"/>
      <c r="K11" s="2" t="s">
        <v>37</v>
      </c>
      <c r="L11" s="16">
        <v>1326</v>
      </c>
      <c r="M11" s="35">
        <v>5879</v>
      </c>
      <c r="N11" s="36"/>
      <c r="O11" s="18" t="s">
        <v>37</v>
      </c>
      <c r="P11" s="6">
        <v>630</v>
      </c>
      <c r="Q11" s="19"/>
      <c r="R11" s="6">
        <v>679</v>
      </c>
      <c r="S11" s="19"/>
    </row>
    <row r="12" spans="1:19" x14ac:dyDescent="0.25">
      <c r="A12" s="2" t="s">
        <v>11</v>
      </c>
      <c r="B12" s="8">
        <v>0</v>
      </c>
      <c r="C12" s="35">
        <v>1</v>
      </c>
      <c r="D12" s="36"/>
      <c r="E12" s="4" t="s">
        <v>11</v>
      </c>
      <c r="F12" s="6">
        <v>0</v>
      </c>
      <c r="G12" s="5"/>
      <c r="H12" s="6">
        <v>0</v>
      </c>
      <c r="I12" s="5"/>
      <c r="K12" s="2" t="s">
        <v>38</v>
      </c>
      <c r="L12" s="16">
        <v>955</v>
      </c>
      <c r="M12" s="35">
        <v>5371</v>
      </c>
      <c r="N12" s="36"/>
      <c r="O12" s="18" t="s">
        <v>38</v>
      </c>
      <c r="P12" s="6">
        <v>480</v>
      </c>
      <c r="Q12" s="19"/>
      <c r="R12" s="6">
        <v>462</v>
      </c>
      <c r="S12" s="19"/>
    </row>
    <row r="13" spans="1:19" x14ac:dyDescent="0.25">
      <c r="A13" s="2" t="s">
        <v>12</v>
      </c>
      <c r="B13" s="8">
        <v>4719</v>
      </c>
      <c r="C13" s="35">
        <v>10952</v>
      </c>
      <c r="D13" s="36"/>
      <c r="E13" s="4" t="s">
        <v>12</v>
      </c>
      <c r="F13" s="6">
        <v>2099</v>
      </c>
      <c r="G13" s="5"/>
      <c r="H13" s="6">
        <v>2531</v>
      </c>
      <c r="I13" s="5"/>
      <c r="K13" s="2" t="s">
        <v>39</v>
      </c>
      <c r="L13" s="16">
        <v>1543</v>
      </c>
      <c r="M13" s="35">
        <v>6322</v>
      </c>
      <c r="N13" s="36"/>
      <c r="O13" s="18" t="s">
        <v>39</v>
      </c>
      <c r="P13" s="6">
        <v>689</v>
      </c>
      <c r="Q13" s="19"/>
      <c r="R13" s="6">
        <v>848</v>
      </c>
      <c r="S13" s="19"/>
    </row>
    <row r="14" spans="1:19" x14ac:dyDescent="0.25">
      <c r="A14" s="2" t="s">
        <v>13</v>
      </c>
      <c r="B14" s="8">
        <v>0</v>
      </c>
      <c r="C14" s="35">
        <v>0</v>
      </c>
      <c r="D14" s="36"/>
      <c r="E14" s="4" t="s">
        <v>13</v>
      </c>
      <c r="F14" s="6">
        <v>0</v>
      </c>
      <c r="G14" s="5"/>
      <c r="H14" s="6">
        <v>0</v>
      </c>
      <c r="I14" s="5"/>
      <c r="K14" s="2" t="s">
        <v>40</v>
      </c>
      <c r="L14" s="16">
        <v>1579</v>
      </c>
      <c r="M14" s="35">
        <v>6115</v>
      </c>
      <c r="N14" s="36"/>
      <c r="O14" s="18" t="s">
        <v>40</v>
      </c>
      <c r="P14" s="6">
        <v>765</v>
      </c>
      <c r="Q14" s="19"/>
      <c r="R14" s="6">
        <v>803</v>
      </c>
      <c r="S14" s="19"/>
    </row>
    <row r="15" spans="1:19" x14ac:dyDescent="0.25">
      <c r="A15" s="2" t="s">
        <v>15</v>
      </c>
      <c r="B15" s="8">
        <v>1</v>
      </c>
      <c r="C15" s="35">
        <v>5</v>
      </c>
      <c r="D15" s="36"/>
      <c r="E15" s="4" t="s">
        <v>15</v>
      </c>
      <c r="F15" s="47" t="s">
        <v>226</v>
      </c>
      <c r="G15" s="48"/>
      <c r="H15" s="48"/>
      <c r="I15" s="49"/>
      <c r="K15" s="2" t="s">
        <v>41</v>
      </c>
      <c r="L15" s="16">
        <v>2</v>
      </c>
      <c r="M15" s="35">
        <v>2</v>
      </c>
      <c r="N15" s="36"/>
      <c r="O15" s="18" t="s">
        <v>41</v>
      </c>
      <c r="P15" s="47" t="s">
        <v>229</v>
      </c>
      <c r="Q15" s="48"/>
      <c r="R15" s="48"/>
      <c r="S15" s="49"/>
    </row>
    <row r="16" spans="1:19" x14ac:dyDescent="0.25">
      <c r="A16" s="2" t="s">
        <v>16</v>
      </c>
      <c r="B16" s="8">
        <v>6421</v>
      </c>
      <c r="C16" s="35">
        <v>22029</v>
      </c>
      <c r="D16" s="36"/>
      <c r="E16" s="4" t="s">
        <v>16</v>
      </c>
      <c r="F16" s="6">
        <v>3052</v>
      </c>
      <c r="G16" s="5"/>
      <c r="H16" s="6">
        <v>3235</v>
      </c>
      <c r="I16" s="5"/>
      <c r="K16" s="2" t="s">
        <v>42</v>
      </c>
      <c r="L16" s="16">
        <v>1228</v>
      </c>
      <c r="M16" s="35">
        <v>3174</v>
      </c>
      <c r="N16" s="36"/>
      <c r="O16" s="18" t="s">
        <v>42</v>
      </c>
      <c r="P16" s="6">
        <v>513</v>
      </c>
      <c r="Q16" s="19"/>
      <c r="R16" s="6">
        <v>706</v>
      </c>
      <c r="S16" s="19"/>
    </row>
    <row r="17" spans="1:19" x14ac:dyDescent="0.25">
      <c r="A17" s="2" t="s">
        <v>17</v>
      </c>
      <c r="B17" s="8">
        <v>4669</v>
      </c>
      <c r="C17" s="35">
        <v>14508</v>
      </c>
      <c r="D17" s="36"/>
      <c r="E17" s="4" t="s">
        <v>17</v>
      </c>
      <c r="F17" s="6">
        <v>2428</v>
      </c>
      <c r="G17" s="5"/>
      <c r="H17" s="6">
        <v>2140</v>
      </c>
      <c r="I17" s="5"/>
      <c r="K17" s="2" t="s">
        <v>43</v>
      </c>
      <c r="L17" s="16">
        <v>2256</v>
      </c>
      <c r="M17" s="35">
        <v>10229</v>
      </c>
      <c r="N17" s="36"/>
      <c r="O17" s="18" t="s">
        <v>43</v>
      </c>
      <c r="P17" s="6">
        <v>1158</v>
      </c>
      <c r="Q17" s="19"/>
      <c r="R17" s="6">
        <v>1090</v>
      </c>
      <c r="S17" s="19"/>
    </row>
    <row r="18" spans="1:19" x14ac:dyDescent="0.25">
      <c r="A18" s="2" t="s">
        <v>18</v>
      </c>
      <c r="B18" s="8">
        <v>272</v>
      </c>
      <c r="C18" s="35">
        <v>779</v>
      </c>
      <c r="D18" s="36"/>
      <c r="E18" s="4" t="s">
        <v>18</v>
      </c>
      <c r="F18" s="6">
        <v>157</v>
      </c>
      <c r="G18" s="5"/>
      <c r="H18" s="6">
        <v>115</v>
      </c>
      <c r="I18" s="5"/>
      <c r="K18" s="2" t="s">
        <v>44</v>
      </c>
      <c r="L18" s="16">
        <v>1110</v>
      </c>
      <c r="M18" s="35">
        <v>4293</v>
      </c>
      <c r="N18" s="36"/>
      <c r="O18" s="18" t="s">
        <v>44</v>
      </c>
      <c r="P18" s="6">
        <v>564</v>
      </c>
      <c r="Q18" s="19"/>
      <c r="R18" s="6">
        <v>542</v>
      </c>
      <c r="S18" s="19"/>
    </row>
    <row r="19" spans="1:19" x14ac:dyDescent="0.25">
      <c r="A19" s="2" t="s">
        <v>19</v>
      </c>
      <c r="B19" s="8">
        <v>5122</v>
      </c>
      <c r="C19" s="35">
        <v>11722</v>
      </c>
      <c r="D19" s="36"/>
      <c r="E19" s="4" t="s">
        <v>19</v>
      </c>
      <c r="F19" s="6">
        <v>2664</v>
      </c>
      <c r="G19" s="5"/>
      <c r="H19" s="6">
        <v>2371</v>
      </c>
      <c r="I19" s="5"/>
      <c r="K19" s="2" t="s">
        <v>45</v>
      </c>
      <c r="L19" s="16">
        <v>0</v>
      </c>
      <c r="M19" s="35">
        <v>1</v>
      </c>
      <c r="N19" s="36"/>
      <c r="O19" s="18" t="s">
        <v>45</v>
      </c>
      <c r="P19" s="6">
        <v>0</v>
      </c>
      <c r="Q19" s="19"/>
      <c r="R19" s="6">
        <v>0</v>
      </c>
      <c r="S19" s="19"/>
    </row>
    <row r="20" spans="1:19" x14ac:dyDescent="0.25">
      <c r="A20" s="2" t="s">
        <v>20</v>
      </c>
      <c r="B20" s="8">
        <v>379</v>
      </c>
      <c r="C20" s="35">
        <v>1458</v>
      </c>
      <c r="D20" s="36"/>
      <c r="E20" s="4" t="s">
        <v>20</v>
      </c>
      <c r="F20" s="6">
        <v>180</v>
      </c>
      <c r="G20" s="5"/>
      <c r="H20" s="6">
        <v>196</v>
      </c>
      <c r="I20" s="5"/>
      <c r="K20" s="2" t="s">
        <v>46</v>
      </c>
      <c r="L20" s="16">
        <v>1058</v>
      </c>
      <c r="M20" s="35">
        <v>5225</v>
      </c>
      <c r="N20" s="36"/>
      <c r="O20" s="18" t="s">
        <v>46</v>
      </c>
      <c r="P20" s="6">
        <v>510</v>
      </c>
      <c r="Q20" s="19"/>
      <c r="R20" s="6">
        <v>527</v>
      </c>
      <c r="S20" s="19"/>
    </row>
    <row r="21" spans="1:19" x14ac:dyDescent="0.25">
      <c r="A21" s="2" t="s">
        <v>21</v>
      </c>
      <c r="B21" s="8">
        <v>2439</v>
      </c>
      <c r="C21" s="35">
        <v>8445</v>
      </c>
      <c r="D21" s="36"/>
      <c r="E21" s="4" t="s">
        <v>21</v>
      </c>
      <c r="F21" s="6">
        <v>1238</v>
      </c>
      <c r="G21" s="5"/>
      <c r="H21" s="6">
        <v>1137</v>
      </c>
      <c r="I21" s="5"/>
      <c r="K21" s="2" t="s">
        <v>47</v>
      </c>
      <c r="L21" s="16">
        <v>68</v>
      </c>
      <c r="M21" s="35">
        <v>199</v>
      </c>
      <c r="N21" s="36"/>
      <c r="O21" s="18" t="s">
        <v>47</v>
      </c>
      <c r="P21" s="6">
        <v>28</v>
      </c>
      <c r="Q21" s="19"/>
      <c r="R21" s="6">
        <v>40</v>
      </c>
      <c r="S21" s="19"/>
    </row>
    <row r="22" spans="1:19" x14ac:dyDescent="0.25">
      <c r="A22" s="2" t="s">
        <v>22</v>
      </c>
      <c r="B22" s="8">
        <v>0</v>
      </c>
      <c r="C22" s="35">
        <v>4</v>
      </c>
      <c r="D22" s="36"/>
      <c r="E22" s="4" t="s">
        <v>22</v>
      </c>
      <c r="F22" s="6">
        <v>0</v>
      </c>
      <c r="G22" s="5"/>
      <c r="H22" s="6">
        <v>0</v>
      </c>
      <c r="I22" s="5"/>
      <c r="K22" s="3" t="s">
        <v>221</v>
      </c>
      <c r="L22" s="16">
        <v>92734</v>
      </c>
      <c r="O22" s="19" t="s">
        <v>221</v>
      </c>
      <c r="P22" s="6">
        <v>45067</v>
      </c>
      <c r="Q22" s="19"/>
      <c r="R22" s="6">
        <v>46446</v>
      </c>
      <c r="S22" s="19"/>
    </row>
    <row r="23" spans="1:19" x14ac:dyDescent="0.25">
      <c r="A23" s="2" t="s">
        <v>23</v>
      </c>
      <c r="B23" s="8">
        <v>300</v>
      </c>
      <c r="C23" s="35">
        <v>1209</v>
      </c>
      <c r="D23" s="36"/>
      <c r="E23" s="4" t="s">
        <v>23</v>
      </c>
      <c r="F23" s="6">
        <v>150</v>
      </c>
      <c r="G23" s="5"/>
      <c r="H23" s="6">
        <v>144</v>
      </c>
      <c r="I23" s="5"/>
    </row>
    <row r="24" spans="1:19" x14ac:dyDescent="0.25">
      <c r="A24" s="2" t="s">
        <v>24</v>
      </c>
      <c r="B24" s="8">
        <v>2409</v>
      </c>
      <c r="C24" s="35">
        <v>6530</v>
      </c>
      <c r="D24" s="36"/>
      <c r="E24" s="4" t="s">
        <v>24</v>
      </c>
      <c r="F24" s="6">
        <v>1149</v>
      </c>
      <c r="G24" s="5"/>
      <c r="H24" s="6">
        <v>1192</v>
      </c>
      <c r="I24" s="5"/>
    </row>
    <row r="25" spans="1:19" x14ac:dyDescent="0.25">
      <c r="A25" s="2" t="s">
        <v>25</v>
      </c>
      <c r="B25" s="8">
        <v>1637</v>
      </c>
      <c r="C25" s="35">
        <v>5633</v>
      </c>
      <c r="D25" s="36"/>
      <c r="E25" s="4" t="s">
        <v>25</v>
      </c>
      <c r="F25" s="6">
        <v>806</v>
      </c>
      <c r="G25" s="5"/>
      <c r="H25" s="6">
        <v>769</v>
      </c>
      <c r="I25" s="5"/>
    </row>
    <row r="26" spans="1:19" x14ac:dyDescent="0.25">
      <c r="A26" s="2" t="s">
        <v>26</v>
      </c>
      <c r="B26" s="8">
        <v>1629</v>
      </c>
      <c r="C26" s="35">
        <v>5631</v>
      </c>
      <c r="D26" s="36"/>
      <c r="E26" s="4" t="s">
        <v>26</v>
      </c>
      <c r="F26" s="6">
        <v>805</v>
      </c>
      <c r="G26" s="5"/>
      <c r="H26" s="6">
        <v>767</v>
      </c>
      <c r="I26" s="5"/>
    </row>
    <row r="27" spans="1:19" x14ac:dyDescent="0.25">
      <c r="A27" s="2" t="s">
        <v>27</v>
      </c>
      <c r="B27" s="8">
        <v>647</v>
      </c>
      <c r="C27" s="35">
        <v>2219</v>
      </c>
      <c r="D27" s="36"/>
      <c r="E27" s="4" t="s">
        <v>27</v>
      </c>
      <c r="F27" s="6">
        <v>311</v>
      </c>
      <c r="G27" s="5"/>
      <c r="H27" s="6">
        <v>333</v>
      </c>
      <c r="I27" s="5"/>
    </row>
    <row r="28" spans="1:19" x14ac:dyDescent="0.25">
      <c r="A28" s="2" t="s">
        <v>28</v>
      </c>
      <c r="B28" s="8">
        <v>2347</v>
      </c>
      <c r="C28" s="35">
        <v>7165</v>
      </c>
      <c r="D28" s="36"/>
      <c r="E28" s="4" t="s">
        <v>28</v>
      </c>
      <c r="F28" s="6">
        <v>1174</v>
      </c>
      <c r="G28" s="5"/>
      <c r="H28" s="6">
        <v>1116</v>
      </c>
      <c r="I28" s="5"/>
    </row>
    <row r="29" spans="1:19" x14ac:dyDescent="0.25">
      <c r="A29" s="2" t="s">
        <v>29</v>
      </c>
      <c r="B29" s="8">
        <v>319</v>
      </c>
      <c r="C29" s="35">
        <v>1172</v>
      </c>
      <c r="D29" s="36"/>
      <c r="E29" s="4" t="s">
        <v>29</v>
      </c>
      <c r="F29" s="6">
        <v>169</v>
      </c>
      <c r="G29" s="5"/>
      <c r="H29" s="6">
        <v>142</v>
      </c>
      <c r="I29" s="5"/>
    </row>
    <row r="30" spans="1:19" x14ac:dyDescent="0.25">
      <c r="A30" s="2" t="s">
        <v>30</v>
      </c>
      <c r="B30" s="8">
        <v>3674</v>
      </c>
      <c r="C30" s="35">
        <v>15305</v>
      </c>
      <c r="D30" s="36"/>
      <c r="E30" s="4" t="s">
        <v>30</v>
      </c>
      <c r="F30" s="6">
        <v>1797</v>
      </c>
      <c r="G30" s="5"/>
      <c r="H30" s="6">
        <v>1868</v>
      </c>
      <c r="I30" s="5"/>
    </row>
    <row r="49" ht="3.75" customHeight="1" x14ac:dyDescent="0.25"/>
    <row r="50" ht="0" hidden="1" customHeight="1" x14ac:dyDescent="0.25"/>
  </sheetData>
  <mergeCells count="55">
    <mergeCell ref="F15:I15"/>
    <mergeCell ref="F6:I6"/>
    <mergeCell ref="P15:S15"/>
    <mergeCell ref="M17:N17"/>
    <mergeCell ref="M18:N18"/>
    <mergeCell ref="M7:N7"/>
    <mergeCell ref="M8:N8"/>
    <mergeCell ref="M9:N9"/>
    <mergeCell ref="M10:N10"/>
    <mergeCell ref="M11:N11"/>
    <mergeCell ref="M19:N19"/>
    <mergeCell ref="M20:N20"/>
    <mergeCell ref="M21:N21"/>
    <mergeCell ref="M12:N12"/>
    <mergeCell ref="M13:N13"/>
    <mergeCell ref="M14:N14"/>
    <mergeCell ref="M15:N15"/>
    <mergeCell ref="M16:N16"/>
    <mergeCell ref="M5:N5"/>
    <mergeCell ref="M6:N6"/>
    <mergeCell ref="P4:Q4"/>
    <mergeCell ref="R4:S4"/>
    <mergeCell ref="C30:D30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A1:C1"/>
    <mergeCell ref="A2:M2"/>
    <mergeCell ref="C4:D4"/>
    <mergeCell ref="F4:G4"/>
    <mergeCell ref="H4:I4"/>
    <mergeCell ref="K1:M1"/>
    <mergeCell ref="M4:N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S50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6" bestFit="1" customWidth="1"/>
    <col min="7" max="7" width="4.7109375" customWidth="1"/>
    <col min="8" max="8" width="6" bestFit="1" customWidth="1"/>
    <col min="9" max="10" width="4.7109375" customWidth="1"/>
    <col min="11" max="11" width="9.85546875" style="30" bestFit="1" customWidth="1"/>
    <col min="12" max="12" width="8.7109375" style="30" bestFit="1" customWidth="1"/>
    <col min="13" max="13" width="3.42578125" style="30" customWidth="1"/>
    <col min="14" max="14" width="7.85546875" style="30" customWidth="1"/>
    <col min="15" max="15" width="9.85546875" style="15" bestFit="1" customWidth="1"/>
    <col min="16" max="16" width="6" style="15" bestFit="1" customWidth="1"/>
    <col min="17" max="17" width="4.7109375" style="15" customWidth="1"/>
    <col min="18" max="18" width="6" style="15" bestFit="1" customWidth="1"/>
    <col min="19" max="19" width="4.7109375" style="15" customWidth="1"/>
  </cols>
  <sheetData>
    <row r="1" spans="1:19" x14ac:dyDescent="0.25">
      <c r="A1" s="31"/>
      <c r="B1" s="37"/>
      <c r="C1" s="37"/>
      <c r="K1" s="31"/>
      <c r="L1" s="37"/>
      <c r="M1" s="37"/>
    </row>
    <row r="2" spans="1:19" ht="33.75" customHeight="1" x14ac:dyDescent="0.25">
      <c r="A2" s="38" t="s">
        <v>196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/>
      <c r="O2"/>
      <c r="P2"/>
      <c r="Q2"/>
      <c r="R2"/>
      <c r="S2"/>
    </row>
    <row r="3" spans="1:19" ht="1.7" customHeight="1" x14ac:dyDescent="0.25"/>
    <row r="4" spans="1:19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193</v>
      </c>
      <c r="G4" s="45"/>
      <c r="H4" s="42" t="s">
        <v>194</v>
      </c>
      <c r="I4" s="45"/>
      <c r="K4" s="29" t="s">
        <v>0</v>
      </c>
      <c r="L4" s="29" t="s">
        <v>53</v>
      </c>
      <c r="M4" s="40" t="s">
        <v>54</v>
      </c>
      <c r="N4" s="45"/>
      <c r="O4" s="29" t="s">
        <v>0</v>
      </c>
      <c r="P4" s="42" t="s">
        <v>193</v>
      </c>
      <c r="Q4" s="45"/>
      <c r="R4" s="42" t="s">
        <v>194</v>
      </c>
      <c r="S4" s="45"/>
    </row>
    <row r="5" spans="1:19" x14ac:dyDescent="0.25">
      <c r="A5" s="2" t="s">
        <v>4</v>
      </c>
      <c r="B5" s="8">
        <v>7931</v>
      </c>
      <c r="C5" s="35">
        <v>34953</v>
      </c>
      <c r="D5" s="36"/>
      <c r="E5" s="4" t="s">
        <v>4</v>
      </c>
      <c r="F5" s="6">
        <v>3916</v>
      </c>
      <c r="G5" s="5"/>
      <c r="H5" s="6">
        <v>3955</v>
      </c>
      <c r="I5" s="5"/>
      <c r="K5" s="2" t="s">
        <v>31</v>
      </c>
      <c r="L5" s="16">
        <v>9922</v>
      </c>
      <c r="M5" s="35">
        <v>26963</v>
      </c>
      <c r="N5" s="36"/>
      <c r="O5" s="18" t="s">
        <v>31</v>
      </c>
      <c r="P5" s="6">
        <v>4018</v>
      </c>
      <c r="Q5" s="19"/>
      <c r="R5" s="6">
        <v>5626</v>
      </c>
      <c r="S5" s="19"/>
    </row>
    <row r="6" spans="1:19" x14ac:dyDescent="0.25">
      <c r="A6" s="2" t="s">
        <v>5</v>
      </c>
      <c r="B6" s="8">
        <v>8</v>
      </c>
      <c r="C6" s="35">
        <v>26</v>
      </c>
      <c r="D6" s="36"/>
      <c r="E6" s="4" t="s">
        <v>5</v>
      </c>
      <c r="F6" s="47" t="s">
        <v>228</v>
      </c>
      <c r="G6" s="48"/>
      <c r="H6" s="48"/>
      <c r="I6" s="49"/>
      <c r="K6" s="2" t="s">
        <v>32</v>
      </c>
      <c r="L6" s="16">
        <v>9025</v>
      </c>
      <c r="M6" s="35">
        <v>25451</v>
      </c>
      <c r="N6" s="36"/>
      <c r="O6" s="18" t="s">
        <v>32</v>
      </c>
      <c r="P6" s="6">
        <v>3857</v>
      </c>
      <c r="Q6" s="19"/>
      <c r="R6" s="6">
        <v>5050</v>
      </c>
      <c r="S6" s="19"/>
    </row>
    <row r="7" spans="1:19" x14ac:dyDescent="0.25">
      <c r="A7" s="2" t="s">
        <v>6</v>
      </c>
      <c r="B7" s="8">
        <v>0</v>
      </c>
      <c r="C7" s="35">
        <v>9</v>
      </c>
      <c r="D7" s="36"/>
      <c r="E7" s="4" t="s">
        <v>6</v>
      </c>
      <c r="F7" s="6">
        <v>0</v>
      </c>
      <c r="G7" s="5"/>
      <c r="H7" s="6">
        <v>0</v>
      </c>
      <c r="I7" s="5"/>
      <c r="K7" s="2" t="s">
        <v>33</v>
      </c>
      <c r="L7" s="16">
        <v>5061</v>
      </c>
      <c r="M7" s="35">
        <v>15650</v>
      </c>
      <c r="N7" s="36"/>
      <c r="O7" s="18" t="s">
        <v>33</v>
      </c>
      <c r="P7" s="6">
        <v>2332</v>
      </c>
      <c r="Q7" s="19"/>
      <c r="R7" s="6">
        <v>2665</v>
      </c>
      <c r="S7" s="19"/>
    </row>
    <row r="8" spans="1:19" x14ac:dyDescent="0.25">
      <c r="A8" s="2" t="s">
        <v>7</v>
      </c>
      <c r="B8" s="8">
        <v>1740</v>
      </c>
      <c r="C8" s="35">
        <v>7521</v>
      </c>
      <c r="D8" s="36"/>
      <c r="E8" s="4" t="s">
        <v>7</v>
      </c>
      <c r="F8" s="6">
        <v>970</v>
      </c>
      <c r="G8" s="5"/>
      <c r="H8" s="6">
        <v>759</v>
      </c>
      <c r="I8" s="5"/>
      <c r="K8" s="2" t="s">
        <v>34</v>
      </c>
      <c r="L8" s="16">
        <v>2870</v>
      </c>
      <c r="M8" s="35">
        <v>10103</v>
      </c>
      <c r="N8" s="36"/>
      <c r="O8" s="18" t="s">
        <v>34</v>
      </c>
      <c r="P8" s="6">
        <v>1336</v>
      </c>
      <c r="Q8" s="19"/>
      <c r="R8" s="6">
        <v>1505</v>
      </c>
      <c r="S8" s="19"/>
    </row>
    <row r="9" spans="1:19" x14ac:dyDescent="0.25">
      <c r="A9" s="2" t="s">
        <v>8</v>
      </c>
      <c r="B9" s="8">
        <v>2776</v>
      </c>
      <c r="C9" s="35">
        <v>13725</v>
      </c>
      <c r="D9" s="36"/>
      <c r="E9" s="4" t="s">
        <v>8</v>
      </c>
      <c r="F9" s="6">
        <v>1375</v>
      </c>
      <c r="G9" s="5"/>
      <c r="H9" s="6">
        <v>1362</v>
      </c>
      <c r="I9" s="5"/>
      <c r="K9" s="2" t="s">
        <v>35</v>
      </c>
      <c r="L9" s="16">
        <v>2250</v>
      </c>
      <c r="M9" s="35">
        <v>12430</v>
      </c>
      <c r="N9" s="36"/>
      <c r="O9" s="18" t="s">
        <v>35</v>
      </c>
      <c r="P9" s="6">
        <v>1241</v>
      </c>
      <c r="Q9" s="19"/>
      <c r="R9" s="6">
        <v>979</v>
      </c>
      <c r="S9" s="19"/>
    </row>
    <row r="10" spans="1:19" x14ac:dyDescent="0.25">
      <c r="A10" s="2" t="s">
        <v>9</v>
      </c>
      <c r="B10" s="8">
        <v>18</v>
      </c>
      <c r="C10" s="35">
        <v>67</v>
      </c>
      <c r="D10" s="36"/>
      <c r="E10" s="4" t="s">
        <v>9</v>
      </c>
      <c r="F10" s="6">
        <v>9</v>
      </c>
      <c r="G10" s="5"/>
      <c r="H10" s="6">
        <v>9</v>
      </c>
      <c r="I10" s="5"/>
      <c r="K10" s="2" t="s">
        <v>36</v>
      </c>
      <c r="L10" s="16">
        <v>1988</v>
      </c>
      <c r="M10" s="35">
        <v>6354</v>
      </c>
      <c r="N10" s="36"/>
      <c r="O10" s="18" t="s">
        <v>36</v>
      </c>
      <c r="P10" s="6">
        <v>939</v>
      </c>
      <c r="Q10" s="19"/>
      <c r="R10" s="6">
        <v>1038</v>
      </c>
      <c r="S10" s="19"/>
    </row>
    <row r="11" spans="1:19" x14ac:dyDescent="0.25">
      <c r="A11" s="2" t="s">
        <v>10</v>
      </c>
      <c r="B11" s="8">
        <v>1036</v>
      </c>
      <c r="C11" s="35">
        <v>3081</v>
      </c>
      <c r="D11" s="36"/>
      <c r="E11" s="4" t="s">
        <v>10</v>
      </c>
      <c r="F11" s="6">
        <v>545</v>
      </c>
      <c r="G11" s="5"/>
      <c r="H11" s="6">
        <v>474</v>
      </c>
      <c r="I11" s="5"/>
      <c r="K11" s="2" t="s">
        <v>37</v>
      </c>
      <c r="L11" s="16">
        <v>1326</v>
      </c>
      <c r="M11" s="35">
        <v>5879</v>
      </c>
      <c r="N11" s="36"/>
      <c r="O11" s="18" t="s">
        <v>37</v>
      </c>
      <c r="P11" s="6">
        <v>662</v>
      </c>
      <c r="Q11" s="19"/>
      <c r="R11" s="6">
        <v>645</v>
      </c>
      <c r="S11" s="19"/>
    </row>
    <row r="12" spans="1:19" x14ac:dyDescent="0.25">
      <c r="A12" s="2" t="s">
        <v>11</v>
      </c>
      <c r="B12" s="8">
        <v>0</v>
      </c>
      <c r="C12" s="35">
        <v>1</v>
      </c>
      <c r="D12" s="36"/>
      <c r="E12" s="4" t="s">
        <v>11</v>
      </c>
      <c r="F12" s="6">
        <v>0</v>
      </c>
      <c r="G12" s="5"/>
      <c r="H12" s="6">
        <v>0</v>
      </c>
      <c r="I12" s="5"/>
      <c r="K12" s="2" t="s">
        <v>38</v>
      </c>
      <c r="L12" s="16">
        <v>955</v>
      </c>
      <c r="M12" s="35">
        <v>5371</v>
      </c>
      <c r="N12" s="36"/>
      <c r="O12" s="18" t="s">
        <v>38</v>
      </c>
      <c r="P12" s="6">
        <v>572</v>
      </c>
      <c r="Q12" s="19"/>
      <c r="R12" s="6">
        <v>361</v>
      </c>
      <c r="S12" s="19"/>
    </row>
    <row r="13" spans="1:19" x14ac:dyDescent="0.25">
      <c r="A13" s="2" t="s">
        <v>12</v>
      </c>
      <c r="B13" s="8">
        <v>4719</v>
      </c>
      <c r="C13" s="35">
        <v>10952</v>
      </c>
      <c r="D13" s="36"/>
      <c r="E13" s="4" t="s">
        <v>12</v>
      </c>
      <c r="F13" s="6">
        <v>2356</v>
      </c>
      <c r="G13" s="5"/>
      <c r="H13" s="6">
        <v>2246</v>
      </c>
      <c r="I13" s="5"/>
      <c r="K13" s="2" t="s">
        <v>39</v>
      </c>
      <c r="L13" s="16">
        <v>1543</v>
      </c>
      <c r="M13" s="35">
        <v>6322</v>
      </c>
      <c r="N13" s="36"/>
      <c r="O13" s="18" t="s">
        <v>39</v>
      </c>
      <c r="P13" s="6">
        <v>788</v>
      </c>
      <c r="Q13" s="19"/>
      <c r="R13" s="6">
        <v>744</v>
      </c>
      <c r="S13" s="19"/>
    </row>
    <row r="14" spans="1:19" x14ac:dyDescent="0.25">
      <c r="A14" s="2" t="s">
        <v>13</v>
      </c>
      <c r="B14" s="8">
        <v>0</v>
      </c>
      <c r="C14" s="35">
        <v>0</v>
      </c>
      <c r="D14" s="36"/>
      <c r="E14" s="4" t="s">
        <v>13</v>
      </c>
      <c r="F14" s="6">
        <v>0</v>
      </c>
      <c r="G14" s="5"/>
      <c r="H14" s="6">
        <v>0</v>
      </c>
      <c r="I14" s="5"/>
      <c r="K14" s="2" t="s">
        <v>40</v>
      </c>
      <c r="L14" s="16">
        <v>1579</v>
      </c>
      <c r="M14" s="35">
        <v>6115</v>
      </c>
      <c r="N14" s="36"/>
      <c r="O14" s="18" t="s">
        <v>40</v>
      </c>
      <c r="P14" s="6">
        <v>794</v>
      </c>
      <c r="Q14" s="19"/>
      <c r="R14" s="6">
        <v>773</v>
      </c>
      <c r="S14" s="19"/>
    </row>
    <row r="15" spans="1:19" x14ac:dyDescent="0.25">
      <c r="A15" s="2" t="s">
        <v>15</v>
      </c>
      <c r="B15" s="8">
        <v>1</v>
      </c>
      <c r="C15" s="35">
        <v>5</v>
      </c>
      <c r="D15" s="36"/>
      <c r="E15" s="4" t="s">
        <v>15</v>
      </c>
      <c r="F15" s="47" t="s">
        <v>226</v>
      </c>
      <c r="G15" s="48"/>
      <c r="H15" s="48"/>
      <c r="I15" s="49"/>
      <c r="K15" s="2" t="s">
        <v>41</v>
      </c>
      <c r="L15" s="16">
        <v>2</v>
      </c>
      <c r="M15" s="35">
        <v>2</v>
      </c>
      <c r="N15" s="36"/>
      <c r="O15" s="18" t="s">
        <v>41</v>
      </c>
      <c r="P15" s="47" t="s">
        <v>229</v>
      </c>
      <c r="Q15" s="48"/>
      <c r="R15" s="48"/>
      <c r="S15" s="49"/>
    </row>
    <row r="16" spans="1:19" x14ac:dyDescent="0.25">
      <c r="A16" s="2" t="s">
        <v>16</v>
      </c>
      <c r="B16" s="8">
        <v>6421</v>
      </c>
      <c r="C16" s="35">
        <v>22029</v>
      </c>
      <c r="D16" s="36"/>
      <c r="E16" s="4" t="s">
        <v>16</v>
      </c>
      <c r="F16" s="6">
        <v>3007</v>
      </c>
      <c r="G16" s="5"/>
      <c r="H16" s="6">
        <v>3115</v>
      </c>
      <c r="I16" s="5"/>
      <c r="K16" s="2" t="s">
        <v>42</v>
      </c>
      <c r="L16" s="16">
        <v>1228</v>
      </c>
      <c r="M16" s="35">
        <v>3174</v>
      </c>
      <c r="N16" s="36"/>
      <c r="O16" s="18" t="s">
        <v>42</v>
      </c>
      <c r="P16" s="6">
        <v>615</v>
      </c>
      <c r="Q16" s="19"/>
      <c r="R16" s="6">
        <v>581</v>
      </c>
      <c r="S16" s="19"/>
    </row>
    <row r="17" spans="1:19" x14ac:dyDescent="0.25">
      <c r="A17" s="2" t="s">
        <v>17</v>
      </c>
      <c r="B17" s="8">
        <v>4669</v>
      </c>
      <c r="C17" s="35">
        <v>14508</v>
      </c>
      <c r="D17" s="36"/>
      <c r="E17" s="4" t="s">
        <v>17</v>
      </c>
      <c r="F17" s="6">
        <v>2424</v>
      </c>
      <c r="G17" s="5"/>
      <c r="H17" s="6">
        <v>2096</v>
      </c>
      <c r="I17" s="5"/>
      <c r="K17" s="2" t="s">
        <v>43</v>
      </c>
      <c r="L17" s="16">
        <v>2256</v>
      </c>
      <c r="M17" s="35">
        <v>10229</v>
      </c>
      <c r="N17" s="36"/>
      <c r="O17" s="18" t="s">
        <v>43</v>
      </c>
      <c r="P17" s="6">
        <v>1167</v>
      </c>
      <c r="Q17" s="19"/>
      <c r="R17" s="6">
        <v>1059</v>
      </c>
      <c r="S17" s="19"/>
    </row>
    <row r="18" spans="1:19" x14ac:dyDescent="0.25">
      <c r="A18" s="2" t="s">
        <v>18</v>
      </c>
      <c r="B18" s="8">
        <v>272</v>
      </c>
      <c r="C18" s="35">
        <v>779</v>
      </c>
      <c r="D18" s="36"/>
      <c r="E18" s="4" t="s">
        <v>18</v>
      </c>
      <c r="F18" s="6">
        <v>122</v>
      </c>
      <c r="G18" s="5"/>
      <c r="H18" s="6">
        <v>144</v>
      </c>
      <c r="I18" s="5"/>
      <c r="K18" s="2" t="s">
        <v>44</v>
      </c>
      <c r="L18" s="16">
        <v>1110</v>
      </c>
      <c r="M18" s="35">
        <v>4293</v>
      </c>
      <c r="N18" s="36"/>
      <c r="O18" s="18" t="s">
        <v>44</v>
      </c>
      <c r="P18" s="6">
        <v>607</v>
      </c>
      <c r="Q18" s="19"/>
      <c r="R18" s="6">
        <v>496</v>
      </c>
      <c r="S18" s="19"/>
    </row>
    <row r="19" spans="1:19" x14ac:dyDescent="0.25">
      <c r="A19" s="2" t="s">
        <v>19</v>
      </c>
      <c r="B19" s="8">
        <v>5122</v>
      </c>
      <c r="C19" s="35">
        <v>11722</v>
      </c>
      <c r="D19" s="36"/>
      <c r="E19" s="4" t="s">
        <v>19</v>
      </c>
      <c r="F19" s="6">
        <v>2311</v>
      </c>
      <c r="G19" s="5"/>
      <c r="H19" s="6">
        <v>2677</v>
      </c>
      <c r="I19" s="5"/>
      <c r="K19" s="2" t="s">
        <v>45</v>
      </c>
      <c r="L19" s="16">
        <v>0</v>
      </c>
      <c r="M19" s="35">
        <v>1</v>
      </c>
      <c r="N19" s="36"/>
      <c r="O19" s="18" t="s">
        <v>45</v>
      </c>
      <c r="P19" s="6">
        <v>0</v>
      </c>
      <c r="Q19" s="19"/>
      <c r="R19" s="6">
        <v>0</v>
      </c>
      <c r="S19" s="19"/>
    </row>
    <row r="20" spans="1:19" x14ac:dyDescent="0.25">
      <c r="A20" s="2" t="s">
        <v>20</v>
      </c>
      <c r="B20" s="8">
        <v>379</v>
      </c>
      <c r="C20" s="35">
        <v>1458</v>
      </c>
      <c r="D20" s="36"/>
      <c r="E20" s="4" t="s">
        <v>20</v>
      </c>
      <c r="F20" s="6">
        <v>186</v>
      </c>
      <c r="G20" s="5"/>
      <c r="H20" s="6">
        <v>183</v>
      </c>
      <c r="I20" s="5"/>
      <c r="K20" s="2" t="s">
        <v>46</v>
      </c>
      <c r="L20" s="16">
        <v>1058</v>
      </c>
      <c r="M20" s="35">
        <v>5225</v>
      </c>
      <c r="N20" s="36"/>
      <c r="O20" s="18" t="s">
        <v>46</v>
      </c>
      <c r="P20" s="6">
        <v>614</v>
      </c>
      <c r="Q20" s="19"/>
      <c r="R20" s="6">
        <v>419</v>
      </c>
      <c r="S20" s="19"/>
    </row>
    <row r="21" spans="1:19" x14ac:dyDescent="0.25">
      <c r="A21" s="2" t="s">
        <v>21</v>
      </c>
      <c r="B21" s="8">
        <v>2439</v>
      </c>
      <c r="C21" s="35">
        <v>8445</v>
      </c>
      <c r="D21" s="36"/>
      <c r="E21" s="4" t="s">
        <v>21</v>
      </c>
      <c r="F21" s="6">
        <v>1267</v>
      </c>
      <c r="G21" s="5"/>
      <c r="H21" s="6">
        <v>1084</v>
      </c>
      <c r="I21" s="5"/>
      <c r="K21" s="2" t="s">
        <v>47</v>
      </c>
      <c r="L21" s="16">
        <v>68</v>
      </c>
      <c r="M21" s="35">
        <v>199</v>
      </c>
      <c r="N21" s="36"/>
      <c r="O21" s="18" t="s">
        <v>47</v>
      </c>
      <c r="P21" s="6">
        <v>36</v>
      </c>
      <c r="Q21" s="19"/>
      <c r="R21" s="6">
        <v>32</v>
      </c>
      <c r="S21" s="19"/>
    </row>
    <row r="22" spans="1:19" x14ac:dyDescent="0.25">
      <c r="A22" s="2" t="s">
        <v>22</v>
      </c>
      <c r="B22" s="8">
        <v>0</v>
      </c>
      <c r="C22" s="35">
        <v>4</v>
      </c>
      <c r="D22" s="36"/>
      <c r="E22" s="4" t="s">
        <v>22</v>
      </c>
      <c r="F22" s="6">
        <v>0</v>
      </c>
      <c r="G22" s="5"/>
      <c r="H22" s="6">
        <v>0</v>
      </c>
      <c r="I22" s="5"/>
      <c r="K22" s="3" t="s">
        <v>221</v>
      </c>
      <c r="L22" s="16">
        <v>92734</v>
      </c>
      <c r="O22" s="19" t="s">
        <v>221</v>
      </c>
      <c r="P22" s="6">
        <v>44714</v>
      </c>
      <c r="Q22" s="19"/>
      <c r="R22" s="6">
        <v>46068</v>
      </c>
      <c r="S22" s="19"/>
    </row>
    <row r="23" spans="1:19" x14ac:dyDescent="0.25">
      <c r="A23" s="2" t="s">
        <v>23</v>
      </c>
      <c r="B23" s="8">
        <v>300</v>
      </c>
      <c r="C23" s="35">
        <v>1209</v>
      </c>
      <c r="D23" s="36"/>
      <c r="E23" s="4" t="s">
        <v>23</v>
      </c>
      <c r="F23" s="6">
        <v>146</v>
      </c>
      <c r="G23" s="5"/>
      <c r="H23" s="6">
        <v>148</v>
      </c>
      <c r="I23" s="5"/>
    </row>
    <row r="24" spans="1:19" x14ac:dyDescent="0.25">
      <c r="A24" s="2" t="s">
        <v>24</v>
      </c>
      <c r="B24" s="8">
        <v>2409</v>
      </c>
      <c r="C24" s="35">
        <v>6530</v>
      </c>
      <c r="D24" s="36"/>
      <c r="E24" s="4" t="s">
        <v>24</v>
      </c>
      <c r="F24" s="6">
        <v>1245</v>
      </c>
      <c r="G24" s="5"/>
      <c r="H24" s="6">
        <v>1077</v>
      </c>
      <c r="I24" s="5"/>
    </row>
    <row r="25" spans="1:19" x14ac:dyDescent="0.25">
      <c r="A25" s="2" t="s">
        <v>25</v>
      </c>
      <c r="B25" s="8">
        <v>1637</v>
      </c>
      <c r="C25" s="35">
        <v>5633</v>
      </c>
      <c r="D25" s="36"/>
      <c r="E25" s="4" t="s">
        <v>25</v>
      </c>
      <c r="F25" s="6">
        <v>838</v>
      </c>
      <c r="G25" s="5"/>
      <c r="H25" s="6">
        <v>739</v>
      </c>
      <c r="I25" s="5"/>
    </row>
    <row r="26" spans="1:19" x14ac:dyDescent="0.25">
      <c r="A26" s="2" t="s">
        <v>26</v>
      </c>
      <c r="B26" s="8">
        <v>1629</v>
      </c>
      <c r="C26" s="35">
        <v>5631</v>
      </c>
      <c r="D26" s="36"/>
      <c r="E26" s="4" t="s">
        <v>26</v>
      </c>
      <c r="F26" s="6">
        <v>869</v>
      </c>
      <c r="G26" s="5"/>
      <c r="H26" s="6">
        <v>696</v>
      </c>
      <c r="I26" s="5"/>
    </row>
    <row r="27" spans="1:19" x14ac:dyDescent="0.25">
      <c r="A27" s="2" t="s">
        <v>27</v>
      </c>
      <c r="B27" s="8">
        <v>647</v>
      </c>
      <c r="C27" s="35">
        <v>2219</v>
      </c>
      <c r="D27" s="36"/>
      <c r="E27" s="4" t="s">
        <v>27</v>
      </c>
      <c r="F27" s="6">
        <v>272</v>
      </c>
      <c r="G27" s="5"/>
      <c r="H27" s="6">
        <v>371</v>
      </c>
      <c r="I27" s="5"/>
    </row>
    <row r="28" spans="1:19" x14ac:dyDescent="0.25">
      <c r="A28" s="2" t="s">
        <v>28</v>
      </c>
      <c r="B28" s="8">
        <v>2347</v>
      </c>
      <c r="C28" s="35">
        <v>7165</v>
      </c>
      <c r="D28" s="36"/>
      <c r="E28" s="4" t="s">
        <v>28</v>
      </c>
      <c r="F28" s="6">
        <v>1223</v>
      </c>
      <c r="G28" s="5"/>
      <c r="H28" s="6">
        <v>1054</v>
      </c>
      <c r="I28" s="5"/>
    </row>
    <row r="29" spans="1:19" x14ac:dyDescent="0.25">
      <c r="A29" s="2" t="s">
        <v>29</v>
      </c>
      <c r="B29" s="8">
        <v>319</v>
      </c>
      <c r="C29" s="35">
        <v>1172</v>
      </c>
      <c r="D29" s="36"/>
      <c r="E29" s="4" t="s">
        <v>29</v>
      </c>
      <c r="F29" s="6">
        <v>185</v>
      </c>
      <c r="G29" s="5"/>
      <c r="H29" s="6">
        <v>129</v>
      </c>
      <c r="I29" s="5"/>
    </row>
    <row r="30" spans="1:19" x14ac:dyDescent="0.25">
      <c r="A30" s="2" t="s">
        <v>30</v>
      </c>
      <c r="B30" s="8">
        <v>3674</v>
      </c>
      <c r="C30" s="35">
        <v>15305</v>
      </c>
      <c r="D30" s="36"/>
      <c r="E30" s="4" t="s">
        <v>30</v>
      </c>
      <c r="F30" s="6">
        <v>1870</v>
      </c>
      <c r="G30" s="5"/>
      <c r="H30" s="6">
        <v>1777</v>
      </c>
      <c r="I30" s="5"/>
    </row>
    <row r="49" ht="3.75" customHeight="1" x14ac:dyDescent="0.25"/>
    <row r="50" ht="0" hidden="1" customHeight="1" x14ac:dyDescent="0.25"/>
  </sheetData>
  <mergeCells count="55">
    <mergeCell ref="F15:I15"/>
    <mergeCell ref="F6:I6"/>
    <mergeCell ref="P15:S15"/>
    <mergeCell ref="M17:N17"/>
    <mergeCell ref="M18:N18"/>
    <mergeCell ref="M7:N7"/>
    <mergeCell ref="M8:N8"/>
    <mergeCell ref="M9:N9"/>
    <mergeCell ref="M10:N10"/>
    <mergeCell ref="M11:N11"/>
    <mergeCell ref="M19:N19"/>
    <mergeCell ref="M20:N20"/>
    <mergeCell ref="M21:N21"/>
    <mergeCell ref="M12:N12"/>
    <mergeCell ref="M13:N13"/>
    <mergeCell ref="M14:N14"/>
    <mergeCell ref="M15:N15"/>
    <mergeCell ref="M16:N16"/>
    <mergeCell ref="M5:N5"/>
    <mergeCell ref="M6:N6"/>
    <mergeCell ref="P4:Q4"/>
    <mergeCell ref="R4:S4"/>
    <mergeCell ref="C30:D30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A1:C1"/>
    <mergeCell ref="A2:M2"/>
    <mergeCell ref="C4:D4"/>
    <mergeCell ref="F4:G4"/>
    <mergeCell ref="H4:I4"/>
    <mergeCell ref="K1:M1"/>
    <mergeCell ref="M4:N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4" bestFit="1" customWidth="1"/>
    <col min="7" max="7" width="6.85546875" customWidth="1"/>
    <col min="8" max="8" width="4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197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198</v>
      </c>
      <c r="G4" s="45"/>
      <c r="H4" s="42" t="s">
        <v>199</v>
      </c>
      <c r="I4" s="45"/>
    </row>
    <row r="5" spans="1:13" x14ac:dyDescent="0.25">
      <c r="A5" s="2" t="s">
        <v>27</v>
      </c>
      <c r="B5" s="8">
        <v>647</v>
      </c>
      <c r="C5" s="35">
        <v>2219</v>
      </c>
      <c r="D5" s="36"/>
      <c r="E5" s="4" t="s">
        <v>27</v>
      </c>
      <c r="F5" s="6">
        <v>217</v>
      </c>
      <c r="G5" s="5"/>
      <c r="H5" s="6">
        <v>405</v>
      </c>
      <c r="I5" s="5"/>
    </row>
    <row r="6" spans="1:13" x14ac:dyDescent="0.25">
      <c r="A6" s="3" t="s">
        <v>221</v>
      </c>
      <c r="B6" s="8">
        <v>647</v>
      </c>
      <c r="E6" s="5" t="s">
        <v>221</v>
      </c>
      <c r="F6" s="6">
        <v>217</v>
      </c>
      <c r="G6" s="5"/>
      <c r="H6" s="6">
        <v>405</v>
      </c>
      <c r="I6" s="5"/>
    </row>
    <row r="7" spans="1:13" ht="3.75" customHeight="1" x14ac:dyDescent="0.25"/>
    <row r="8" spans="1:13" ht="0" hidden="1" customHeight="1" x14ac:dyDescent="0.25"/>
  </sheetData>
  <mergeCells count="6">
    <mergeCell ref="C5:D5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4" bestFit="1" customWidth="1"/>
    <col min="7" max="7" width="6.85546875" customWidth="1"/>
    <col min="8" max="8" width="4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200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198</v>
      </c>
      <c r="G4" s="45"/>
      <c r="H4" s="42" t="s">
        <v>199</v>
      </c>
      <c r="I4" s="45"/>
    </row>
    <row r="5" spans="1:13" x14ac:dyDescent="0.25">
      <c r="A5" s="2" t="s">
        <v>27</v>
      </c>
      <c r="B5" s="8">
        <v>647</v>
      </c>
      <c r="C5" s="35">
        <v>2219</v>
      </c>
      <c r="D5" s="36"/>
      <c r="E5" s="4" t="s">
        <v>27</v>
      </c>
      <c r="F5" s="6">
        <v>421</v>
      </c>
      <c r="G5" s="5"/>
      <c r="H5" s="6">
        <v>195</v>
      </c>
      <c r="I5" s="5"/>
    </row>
    <row r="6" spans="1:13" x14ac:dyDescent="0.25">
      <c r="A6" s="3" t="s">
        <v>221</v>
      </c>
      <c r="B6" s="8">
        <v>647</v>
      </c>
      <c r="E6" s="5" t="s">
        <v>221</v>
      </c>
      <c r="F6" s="6">
        <v>421</v>
      </c>
      <c r="G6" s="5"/>
      <c r="H6" s="6">
        <v>195</v>
      </c>
      <c r="I6" s="5"/>
    </row>
    <row r="7" spans="1:13" ht="3.75" customHeight="1" x14ac:dyDescent="0.25"/>
    <row r="8" spans="1:13" ht="0" hidden="1" customHeight="1" x14ac:dyDescent="0.25"/>
  </sheetData>
  <mergeCells count="6">
    <mergeCell ref="C5:D5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4" bestFit="1" customWidth="1"/>
    <col min="7" max="7" width="6.85546875" customWidth="1"/>
    <col min="8" max="8" width="4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198</v>
      </c>
      <c r="G4" s="45"/>
      <c r="H4" s="42" t="s">
        <v>199</v>
      </c>
      <c r="I4" s="45"/>
    </row>
    <row r="5" spans="1:13" x14ac:dyDescent="0.25">
      <c r="A5" s="2" t="s">
        <v>27</v>
      </c>
      <c r="B5" s="8">
        <v>647</v>
      </c>
      <c r="C5" s="35">
        <v>2219</v>
      </c>
      <c r="D5" s="36"/>
      <c r="E5" s="4" t="s">
        <v>27</v>
      </c>
      <c r="F5" s="6">
        <v>404</v>
      </c>
      <c r="G5" s="5"/>
      <c r="H5" s="6">
        <v>210</v>
      </c>
      <c r="I5" s="5"/>
    </row>
    <row r="6" spans="1:13" x14ac:dyDescent="0.25">
      <c r="A6" s="3" t="s">
        <v>221</v>
      </c>
      <c r="B6" s="8">
        <v>647</v>
      </c>
      <c r="E6" s="5" t="s">
        <v>221</v>
      </c>
      <c r="F6" s="6">
        <v>404</v>
      </c>
      <c r="G6" s="5"/>
      <c r="H6" s="6">
        <v>210</v>
      </c>
      <c r="I6" s="5"/>
    </row>
    <row r="7" spans="1:13" ht="3.75" customHeight="1" x14ac:dyDescent="0.25"/>
    <row r="8" spans="1:13" ht="0" hidden="1" customHeight="1" x14ac:dyDescent="0.25"/>
  </sheetData>
  <mergeCells count="6">
    <mergeCell ref="C5:D5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4" bestFit="1" customWidth="1"/>
    <col min="7" max="7" width="6.85546875" customWidth="1"/>
    <col min="8" max="8" width="4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198</v>
      </c>
      <c r="G4" s="45"/>
      <c r="H4" s="42" t="s">
        <v>199</v>
      </c>
      <c r="I4" s="45"/>
    </row>
    <row r="5" spans="1:13" x14ac:dyDescent="0.25">
      <c r="A5" s="2" t="s">
        <v>27</v>
      </c>
      <c r="B5" s="8">
        <v>647</v>
      </c>
      <c r="C5" s="35">
        <v>2219</v>
      </c>
      <c r="D5" s="36"/>
      <c r="E5" s="4" t="s">
        <v>27</v>
      </c>
      <c r="F5" s="6">
        <v>412</v>
      </c>
      <c r="G5" s="5"/>
      <c r="H5" s="6">
        <v>208</v>
      </c>
      <c r="I5" s="5"/>
    </row>
    <row r="6" spans="1:13" x14ac:dyDescent="0.25">
      <c r="A6" s="3" t="s">
        <v>221</v>
      </c>
      <c r="B6" s="8">
        <v>647</v>
      </c>
      <c r="E6" s="5" t="s">
        <v>221</v>
      </c>
      <c r="F6" s="6">
        <v>412</v>
      </c>
      <c r="G6" s="5"/>
      <c r="H6" s="6">
        <v>208</v>
      </c>
      <c r="I6" s="5"/>
    </row>
    <row r="7" spans="1:13" ht="3.75" customHeight="1" x14ac:dyDescent="0.25"/>
    <row r="8" spans="1:13" ht="0" hidden="1" customHeight="1" x14ac:dyDescent="0.25"/>
  </sheetData>
  <mergeCells count="6">
    <mergeCell ref="C5:D5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11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203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193</v>
      </c>
      <c r="G4" s="45"/>
      <c r="H4" s="42" t="s">
        <v>194</v>
      </c>
      <c r="I4" s="45"/>
    </row>
    <row r="5" spans="1:13" x14ac:dyDescent="0.25">
      <c r="A5" s="2" t="s">
        <v>24</v>
      </c>
      <c r="B5" s="8">
        <v>2409</v>
      </c>
      <c r="C5" s="35">
        <v>6530</v>
      </c>
      <c r="D5" s="36"/>
      <c r="E5" s="4" t="s">
        <v>24</v>
      </c>
      <c r="F5" s="6">
        <v>1076</v>
      </c>
      <c r="G5" s="5"/>
      <c r="H5" s="6">
        <v>1266</v>
      </c>
      <c r="I5" s="5"/>
    </row>
    <row r="6" spans="1:13" x14ac:dyDescent="0.25">
      <c r="A6" s="2" t="s">
        <v>25</v>
      </c>
      <c r="B6" s="8">
        <v>1637</v>
      </c>
      <c r="C6" s="35">
        <v>5633</v>
      </c>
      <c r="D6" s="36"/>
      <c r="E6" s="4" t="s">
        <v>25</v>
      </c>
      <c r="F6" s="6">
        <v>767</v>
      </c>
      <c r="G6" s="5"/>
      <c r="H6" s="6">
        <v>830</v>
      </c>
      <c r="I6" s="5"/>
    </row>
    <row r="7" spans="1:13" x14ac:dyDescent="0.25">
      <c r="A7" s="2" t="s">
        <v>26</v>
      </c>
      <c r="B7" s="8">
        <v>1629</v>
      </c>
      <c r="C7" s="35">
        <v>5631</v>
      </c>
      <c r="D7" s="36"/>
      <c r="E7" s="4" t="s">
        <v>26</v>
      </c>
      <c r="F7" s="6">
        <v>747</v>
      </c>
      <c r="G7" s="5"/>
      <c r="H7" s="6">
        <v>843</v>
      </c>
      <c r="I7" s="5"/>
    </row>
    <row r="8" spans="1:13" x14ac:dyDescent="0.25">
      <c r="A8" s="2" t="s">
        <v>28</v>
      </c>
      <c r="B8" s="8">
        <v>2347</v>
      </c>
      <c r="C8" s="35">
        <v>7165</v>
      </c>
      <c r="D8" s="36"/>
      <c r="E8" s="4" t="s">
        <v>28</v>
      </c>
      <c r="F8" s="6">
        <v>1134</v>
      </c>
      <c r="G8" s="5"/>
      <c r="H8" s="6">
        <v>1166</v>
      </c>
      <c r="I8" s="5"/>
    </row>
    <row r="9" spans="1:13" x14ac:dyDescent="0.25">
      <c r="A9" s="3" t="s">
        <v>221</v>
      </c>
      <c r="B9" s="8">
        <v>8022</v>
      </c>
      <c r="E9" s="5" t="s">
        <v>221</v>
      </c>
      <c r="F9" s="6">
        <v>3724</v>
      </c>
      <c r="G9" s="5"/>
      <c r="H9" s="6">
        <v>4105</v>
      </c>
      <c r="I9" s="5"/>
    </row>
    <row r="10" spans="1:13" ht="3.75" customHeight="1" x14ac:dyDescent="0.25"/>
    <row r="11" spans="1:13" ht="0" hidden="1" customHeight="1" x14ac:dyDescent="0.25"/>
  </sheetData>
  <mergeCells count="9">
    <mergeCell ref="C8:D8"/>
    <mergeCell ref="C5:D5"/>
    <mergeCell ref="C6:D6"/>
    <mergeCell ref="C7:D7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6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204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205</v>
      </c>
      <c r="G4" s="45"/>
      <c r="H4" s="42" t="s">
        <v>206</v>
      </c>
      <c r="I4" s="45"/>
    </row>
    <row r="5" spans="1:13" x14ac:dyDescent="0.25">
      <c r="A5" s="2" t="s">
        <v>16</v>
      </c>
      <c r="B5" s="8">
        <v>6421</v>
      </c>
      <c r="C5" s="35">
        <v>22029</v>
      </c>
      <c r="D5" s="36"/>
      <c r="E5" s="4" t="s">
        <v>16</v>
      </c>
      <c r="F5" s="6">
        <v>4523</v>
      </c>
      <c r="G5" s="5"/>
      <c r="H5" s="6">
        <v>1424</v>
      </c>
      <c r="I5" s="5"/>
    </row>
    <row r="6" spans="1:13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7290</v>
      </c>
      <c r="G6" s="5"/>
      <c r="H6" s="6">
        <v>1952</v>
      </c>
      <c r="I6" s="5"/>
    </row>
    <row r="7" spans="1:13" x14ac:dyDescent="0.25">
      <c r="A7" s="3" t="s">
        <v>221</v>
      </c>
      <c r="B7" s="8">
        <v>16343</v>
      </c>
      <c r="E7" s="5" t="s">
        <v>221</v>
      </c>
      <c r="F7" s="6">
        <v>11813</v>
      </c>
      <c r="G7" s="5"/>
      <c r="H7" s="6">
        <v>3376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" style="22" bestFit="1" customWidth="1"/>
    <col min="2" max="2" width="5.14062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3.5703125" bestFit="1" customWidth="1"/>
    <col min="7" max="7" width="6.85546875" customWidth="1"/>
    <col min="8" max="8" width="3.5703125" bestFit="1" customWidth="1"/>
    <col min="9" max="9" width="6.85546875" customWidth="1"/>
    <col min="10" max="10" width="3.5703125" bestFit="1" customWidth="1"/>
    <col min="11" max="11" width="2.42578125" customWidth="1"/>
    <col min="12" max="12" width="4.42578125" customWidth="1"/>
    <col min="13" max="13" width="3.5703125" bestFit="1" customWidth="1"/>
    <col min="14" max="14" width="6.85546875" customWidth="1"/>
    <col min="15" max="15" width="0.5703125" customWidth="1"/>
    <col min="16" max="16" width="1.85546875" customWidth="1"/>
  </cols>
  <sheetData>
    <row r="1" spans="1:16" ht="14.45" customHeight="1" x14ac:dyDescent="0.25">
      <c r="A1" s="31"/>
      <c r="B1" s="37"/>
      <c r="C1" s="37"/>
      <c r="L1" s="32"/>
      <c r="M1" s="39"/>
      <c r="N1" s="39"/>
      <c r="O1" s="39"/>
      <c r="P1" s="39"/>
    </row>
    <row r="2" spans="1:16" ht="33.75" customHeight="1" x14ac:dyDescent="0.25">
      <c r="A2" s="38" t="s">
        <v>68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.7" customHeight="1" x14ac:dyDescent="0.25"/>
    <row r="4" spans="1:16" s="28" customFormat="1" ht="58.5" customHeight="1" x14ac:dyDescent="0.25">
      <c r="A4" s="29" t="s">
        <v>0</v>
      </c>
      <c r="B4" s="29" t="s">
        <v>53</v>
      </c>
      <c r="C4" s="40" t="s">
        <v>54</v>
      </c>
      <c r="D4" s="41"/>
      <c r="E4" s="29" t="s">
        <v>0</v>
      </c>
      <c r="F4" s="42" t="s">
        <v>69</v>
      </c>
      <c r="G4" s="41"/>
      <c r="H4" s="42" t="s">
        <v>70</v>
      </c>
      <c r="I4" s="41"/>
      <c r="J4" s="42" t="s">
        <v>71</v>
      </c>
      <c r="K4" s="43"/>
      <c r="L4" s="41"/>
      <c r="M4" s="42" t="s">
        <v>72</v>
      </c>
      <c r="N4" s="41"/>
    </row>
    <row r="5" spans="1:16" x14ac:dyDescent="0.25">
      <c r="A5" s="2" t="s">
        <v>7</v>
      </c>
      <c r="B5" s="8">
        <v>1740</v>
      </c>
      <c r="C5" s="35">
        <v>7521</v>
      </c>
      <c r="D5" s="36"/>
      <c r="E5" s="4" t="s">
        <v>7</v>
      </c>
      <c r="F5" s="6">
        <v>240</v>
      </c>
      <c r="G5" s="5"/>
      <c r="H5" s="6">
        <v>102</v>
      </c>
      <c r="I5" s="5"/>
      <c r="J5" s="6">
        <v>627</v>
      </c>
      <c r="K5" s="44"/>
      <c r="L5" s="36"/>
      <c r="M5" s="6">
        <v>639</v>
      </c>
      <c r="N5" s="5"/>
    </row>
    <row r="6" spans="1:16" x14ac:dyDescent="0.25">
      <c r="A6" s="2" t="s">
        <v>11</v>
      </c>
      <c r="B6" s="8">
        <v>0</v>
      </c>
      <c r="C6" s="35">
        <v>1</v>
      </c>
      <c r="D6" s="36"/>
      <c r="E6" s="4" t="s">
        <v>11</v>
      </c>
      <c r="F6" s="6">
        <v>0</v>
      </c>
      <c r="G6" s="5"/>
      <c r="H6" s="6">
        <v>0</v>
      </c>
      <c r="I6" s="5"/>
      <c r="J6" s="6">
        <v>0</v>
      </c>
      <c r="K6" s="44"/>
      <c r="L6" s="36"/>
      <c r="M6" s="6">
        <v>0</v>
      </c>
      <c r="N6" s="5"/>
    </row>
    <row r="7" spans="1:16" x14ac:dyDescent="0.25">
      <c r="A7" s="2" t="s">
        <v>29</v>
      </c>
      <c r="B7" s="8">
        <v>319</v>
      </c>
      <c r="C7" s="35">
        <v>1172</v>
      </c>
      <c r="D7" s="36"/>
      <c r="E7" s="4" t="s">
        <v>29</v>
      </c>
      <c r="F7" s="6">
        <v>37</v>
      </c>
      <c r="G7" s="5"/>
      <c r="H7" s="6">
        <v>14</v>
      </c>
      <c r="I7" s="5"/>
      <c r="J7" s="6">
        <v>112</v>
      </c>
      <c r="K7" s="44"/>
      <c r="L7" s="36"/>
      <c r="M7" s="6">
        <v>131</v>
      </c>
      <c r="N7" s="5"/>
    </row>
    <row r="8" spans="1:16" x14ac:dyDescent="0.25">
      <c r="A8" s="3" t="s">
        <v>221</v>
      </c>
      <c r="B8" s="8">
        <v>2059</v>
      </c>
      <c r="E8" s="5" t="s">
        <v>221</v>
      </c>
      <c r="F8" s="6">
        <v>277</v>
      </c>
      <c r="G8" s="5"/>
      <c r="H8" s="6">
        <v>116</v>
      </c>
      <c r="I8" s="5"/>
      <c r="J8" s="6">
        <v>739</v>
      </c>
      <c r="K8" s="44"/>
      <c r="L8" s="36"/>
      <c r="M8" s="6">
        <v>770</v>
      </c>
      <c r="N8" s="5"/>
    </row>
    <row r="9" spans="1:16" ht="3.75" customHeight="1" x14ac:dyDescent="0.25"/>
    <row r="10" spans="1:16" ht="0" hidden="1" customHeight="1" x14ac:dyDescent="0.25"/>
  </sheetData>
  <mergeCells count="15">
    <mergeCell ref="K8:L8"/>
    <mergeCell ref="C5:D5"/>
    <mergeCell ref="K5:L5"/>
    <mergeCell ref="C6:D6"/>
    <mergeCell ref="K6:L6"/>
    <mergeCell ref="C7:D7"/>
    <mergeCell ref="K7:L7"/>
    <mergeCell ref="A1:C1"/>
    <mergeCell ref="L1:P1"/>
    <mergeCell ref="A2:P2"/>
    <mergeCell ref="C4:D4"/>
    <mergeCell ref="F4:G4"/>
    <mergeCell ref="H4:I4"/>
    <mergeCell ref="J4:L4"/>
    <mergeCell ref="M4:N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6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207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205</v>
      </c>
      <c r="G4" s="45"/>
      <c r="H4" s="42" t="s">
        <v>206</v>
      </c>
      <c r="I4" s="45"/>
    </row>
    <row r="5" spans="1:13" x14ac:dyDescent="0.25">
      <c r="A5" s="2" t="s">
        <v>16</v>
      </c>
      <c r="B5" s="8">
        <v>6421</v>
      </c>
      <c r="C5" s="35">
        <v>22029</v>
      </c>
      <c r="D5" s="36"/>
      <c r="E5" s="4" t="s">
        <v>16</v>
      </c>
      <c r="F5" s="6">
        <v>4855</v>
      </c>
      <c r="G5" s="5"/>
      <c r="H5" s="6">
        <v>1200</v>
      </c>
      <c r="I5" s="5"/>
    </row>
    <row r="6" spans="1:13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7838</v>
      </c>
      <c r="G6" s="5"/>
      <c r="H6" s="6">
        <v>1502</v>
      </c>
      <c r="I6" s="5"/>
    </row>
    <row r="7" spans="1:13" x14ac:dyDescent="0.25">
      <c r="A7" s="3" t="s">
        <v>221</v>
      </c>
      <c r="B7" s="8">
        <v>16343</v>
      </c>
      <c r="E7" s="5" t="s">
        <v>221</v>
      </c>
      <c r="F7" s="6">
        <v>12693</v>
      </c>
      <c r="G7" s="5"/>
      <c r="H7" s="6">
        <v>2702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208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205</v>
      </c>
      <c r="G4" s="45"/>
      <c r="H4" s="42" t="s">
        <v>206</v>
      </c>
      <c r="I4" s="45"/>
    </row>
    <row r="5" spans="1:13" x14ac:dyDescent="0.25">
      <c r="A5" s="2" t="s">
        <v>16</v>
      </c>
      <c r="B5" s="8">
        <v>6421</v>
      </c>
      <c r="C5" s="35">
        <v>22029</v>
      </c>
      <c r="D5" s="36"/>
      <c r="E5" s="4" t="s">
        <v>16</v>
      </c>
      <c r="F5" s="6">
        <v>2926</v>
      </c>
      <c r="G5" s="5"/>
      <c r="H5" s="6">
        <v>3072</v>
      </c>
      <c r="I5" s="5"/>
    </row>
    <row r="6" spans="1:13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4583</v>
      </c>
      <c r="G6" s="5"/>
      <c r="H6" s="6">
        <v>4779</v>
      </c>
      <c r="I6" s="5"/>
    </row>
    <row r="7" spans="1:13" x14ac:dyDescent="0.25">
      <c r="A7" s="3" t="s">
        <v>221</v>
      </c>
      <c r="B7" s="8">
        <v>16343</v>
      </c>
      <c r="E7" s="5" t="s">
        <v>221</v>
      </c>
      <c r="F7" s="6">
        <v>7509</v>
      </c>
      <c r="G7" s="5"/>
      <c r="H7" s="6">
        <v>7851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209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198</v>
      </c>
      <c r="G4" s="45"/>
      <c r="H4" s="42" t="s">
        <v>199</v>
      </c>
      <c r="I4" s="45"/>
    </row>
    <row r="5" spans="1:13" x14ac:dyDescent="0.25">
      <c r="A5" s="2" t="s">
        <v>16</v>
      </c>
      <c r="B5" s="8">
        <v>6421</v>
      </c>
      <c r="C5" s="35">
        <v>22029</v>
      </c>
      <c r="D5" s="36"/>
      <c r="E5" s="4" t="s">
        <v>16</v>
      </c>
      <c r="F5" s="6">
        <v>2773</v>
      </c>
      <c r="G5" s="5"/>
      <c r="H5" s="6">
        <v>3098</v>
      </c>
      <c r="I5" s="5"/>
    </row>
    <row r="6" spans="1:13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3915</v>
      </c>
      <c r="G6" s="5"/>
      <c r="H6" s="6">
        <v>5055</v>
      </c>
      <c r="I6" s="5"/>
    </row>
    <row r="7" spans="1:13" x14ac:dyDescent="0.25">
      <c r="A7" s="3" t="s">
        <v>221</v>
      </c>
      <c r="B7" s="8">
        <v>16343</v>
      </c>
      <c r="E7" s="5" t="s">
        <v>221</v>
      </c>
      <c r="F7" s="6">
        <v>6688</v>
      </c>
      <c r="G7" s="5"/>
      <c r="H7" s="6">
        <v>8153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198</v>
      </c>
      <c r="G4" s="45"/>
      <c r="H4" s="42" t="s">
        <v>199</v>
      </c>
      <c r="I4" s="45"/>
    </row>
    <row r="5" spans="1:13" x14ac:dyDescent="0.25">
      <c r="A5" s="2" t="s">
        <v>16</v>
      </c>
      <c r="B5" s="8">
        <v>6421</v>
      </c>
      <c r="C5" s="35">
        <v>22029</v>
      </c>
      <c r="D5" s="36"/>
      <c r="E5" s="4" t="s">
        <v>16</v>
      </c>
      <c r="F5" s="6">
        <v>3294</v>
      </c>
      <c r="G5" s="5"/>
      <c r="H5" s="6">
        <v>2818</v>
      </c>
      <c r="I5" s="5"/>
    </row>
    <row r="6" spans="1:13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4933</v>
      </c>
      <c r="G6" s="5"/>
      <c r="H6" s="6">
        <v>4539</v>
      </c>
      <c r="I6" s="5"/>
    </row>
    <row r="7" spans="1:13" x14ac:dyDescent="0.25">
      <c r="A7" s="3" t="s">
        <v>221</v>
      </c>
      <c r="B7" s="8">
        <v>16343</v>
      </c>
      <c r="E7" s="5" t="s">
        <v>221</v>
      </c>
      <c r="F7" s="6">
        <v>8227</v>
      </c>
      <c r="G7" s="5"/>
      <c r="H7" s="6">
        <v>7357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198</v>
      </c>
      <c r="G4" s="45"/>
      <c r="H4" s="42" t="s">
        <v>199</v>
      </c>
      <c r="I4" s="45"/>
    </row>
    <row r="5" spans="1:13" x14ac:dyDescent="0.25">
      <c r="A5" s="2" t="s">
        <v>16</v>
      </c>
      <c r="B5" s="8">
        <v>6421</v>
      </c>
      <c r="C5" s="35">
        <v>22029</v>
      </c>
      <c r="D5" s="36"/>
      <c r="E5" s="4" t="s">
        <v>16</v>
      </c>
      <c r="F5" s="6">
        <v>2909</v>
      </c>
      <c r="G5" s="5"/>
      <c r="H5" s="6">
        <v>3324</v>
      </c>
      <c r="I5" s="5"/>
    </row>
    <row r="6" spans="1:13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5004</v>
      </c>
      <c r="G6" s="5"/>
      <c r="H6" s="6">
        <v>4580</v>
      </c>
      <c r="I6" s="5"/>
    </row>
    <row r="7" spans="1:13" x14ac:dyDescent="0.25">
      <c r="A7" s="3" t="s">
        <v>221</v>
      </c>
      <c r="B7" s="8">
        <v>16343</v>
      </c>
      <c r="E7" s="5" t="s">
        <v>221</v>
      </c>
      <c r="F7" s="6">
        <v>7913</v>
      </c>
      <c r="G7" s="5"/>
      <c r="H7" s="6">
        <v>7904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198</v>
      </c>
      <c r="G4" s="45"/>
      <c r="H4" s="42" t="s">
        <v>199</v>
      </c>
      <c r="I4" s="45"/>
    </row>
    <row r="5" spans="1:13" x14ac:dyDescent="0.25">
      <c r="A5" s="2" t="s">
        <v>16</v>
      </c>
      <c r="B5" s="8">
        <v>6421</v>
      </c>
      <c r="C5" s="35">
        <v>22029</v>
      </c>
      <c r="D5" s="36"/>
      <c r="E5" s="4" t="s">
        <v>16</v>
      </c>
      <c r="F5" s="6">
        <v>2479</v>
      </c>
      <c r="G5" s="5"/>
      <c r="H5" s="6">
        <v>3697</v>
      </c>
      <c r="I5" s="5"/>
    </row>
    <row r="6" spans="1:13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4149</v>
      </c>
      <c r="G6" s="5"/>
      <c r="H6" s="6">
        <v>5397</v>
      </c>
      <c r="I6" s="5"/>
    </row>
    <row r="7" spans="1:13" x14ac:dyDescent="0.25">
      <c r="A7" s="3" t="s">
        <v>221</v>
      </c>
      <c r="B7" s="8">
        <v>16343</v>
      </c>
      <c r="E7" s="5" t="s">
        <v>221</v>
      </c>
      <c r="F7" s="6">
        <v>6628</v>
      </c>
      <c r="G7" s="5"/>
      <c r="H7" s="6">
        <v>9094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M9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213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198</v>
      </c>
      <c r="G4" s="45"/>
      <c r="H4" s="42" t="s">
        <v>199</v>
      </c>
      <c r="I4" s="45"/>
    </row>
    <row r="5" spans="1:13" x14ac:dyDescent="0.25">
      <c r="A5" s="2" t="s">
        <v>16</v>
      </c>
      <c r="B5" s="8">
        <v>6421</v>
      </c>
      <c r="C5" s="35">
        <v>22029</v>
      </c>
      <c r="D5" s="36"/>
      <c r="E5" s="4" t="s">
        <v>16</v>
      </c>
      <c r="F5" s="6">
        <v>3299</v>
      </c>
      <c r="G5" s="5"/>
      <c r="H5" s="6">
        <v>2895</v>
      </c>
      <c r="I5" s="5"/>
    </row>
    <row r="6" spans="1:13" x14ac:dyDescent="0.25">
      <c r="A6" s="2" t="s">
        <v>31</v>
      </c>
      <c r="B6" s="8">
        <v>9922</v>
      </c>
      <c r="C6" s="35">
        <v>26963</v>
      </c>
      <c r="D6" s="36"/>
      <c r="E6" s="4" t="s">
        <v>31</v>
      </c>
      <c r="F6" s="6">
        <v>5352</v>
      </c>
      <c r="G6" s="5"/>
      <c r="H6" s="6">
        <v>4233</v>
      </c>
      <c r="I6" s="5"/>
    </row>
    <row r="7" spans="1:13" x14ac:dyDescent="0.25">
      <c r="A7" s="3" t="s">
        <v>221</v>
      </c>
      <c r="B7" s="8">
        <v>16343</v>
      </c>
      <c r="E7" s="5" t="s">
        <v>221</v>
      </c>
      <c r="F7" s="6">
        <v>8651</v>
      </c>
      <c r="G7" s="5"/>
      <c r="H7" s="6">
        <v>7128</v>
      </c>
      <c r="I7" s="5"/>
    </row>
    <row r="8" spans="1:13" ht="3.75" customHeight="1" x14ac:dyDescent="0.25"/>
    <row r="9" spans="1:13" ht="0" hidden="1" customHeight="1" x14ac:dyDescent="0.25"/>
  </sheetData>
  <mergeCells count="7">
    <mergeCell ref="C5:D5"/>
    <mergeCell ref="C6:D6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M22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6" bestFit="1" customWidth="1"/>
    <col min="7" max="7" width="6.85546875" customWidth="1"/>
    <col min="8" max="8" width="6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215</v>
      </c>
      <c r="G4" s="45"/>
      <c r="H4" s="42" t="s">
        <v>216</v>
      </c>
      <c r="I4" s="45"/>
    </row>
    <row r="5" spans="1:13" x14ac:dyDescent="0.25">
      <c r="A5" s="2" t="s">
        <v>12</v>
      </c>
      <c r="B5" s="8">
        <v>4719</v>
      </c>
      <c r="C5" s="35">
        <v>10952</v>
      </c>
      <c r="D5" s="36"/>
      <c r="E5" s="4" t="s">
        <v>12</v>
      </c>
      <c r="F5" s="6">
        <v>1722</v>
      </c>
      <c r="G5" s="5"/>
      <c r="H5" s="6">
        <v>2969</v>
      </c>
      <c r="I5" s="5"/>
    </row>
    <row r="6" spans="1:13" x14ac:dyDescent="0.25">
      <c r="A6" s="2" t="s">
        <v>13</v>
      </c>
      <c r="B6" s="8">
        <v>0</v>
      </c>
      <c r="C6" s="35">
        <v>0</v>
      </c>
      <c r="D6" s="36"/>
      <c r="E6" s="4" t="s">
        <v>13</v>
      </c>
      <c r="F6" s="6">
        <v>0</v>
      </c>
      <c r="G6" s="5"/>
      <c r="H6" s="6">
        <v>0</v>
      </c>
      <c r="I6" s="5"/>
    </row>
    <row r="7" spans="1:13" x14ac:dyDescent="0.25">
      <c r="A7" s="2" t="s">
        <v>15</v>
      </c>
      <c r="B7" s="8">
        <v>1</v>
      </c>
      <c r="C7" s="35">
        <v>5</v>
      </c>
      <c r="D7" s="36"/>
      <c r="E7" s="4" t="s">
        <v>15</v>
      </c>
      <c r="F7" s="47" t="s">
        <v>226</v>
      </c>
      <c r="G7" s="48"/>
      <c r="H7" s="48"/>
      <c r="I7" s="49"/>
    </row>
    <row r="8" spans="1:13" x14ac:dyDescent="0.25">
      <c r="A8" s="2" t="s">
        <v>17</v>
      </c>
      <c r="B8" s="8">
        <v>4669</v>
      </c>
      <c r="C8" s="35">
        <v>14508</v>
      </c>
      <c r="D8" s="36"/>
      <c r="E8" s="4" t="s">
        <v>17</v>
      </c>
      <c r="F8" s="6">
        <v>2486</v>
      </c>
      <c r="G8" s="5"/>
      <c r="H8" s="6">
        <v>2125</v>
      </c>
      <c r="I8" s="5"/>
    </row>
    <row r="9" spans="1:13" x14ac:dyDescent="0.25">
      <c r="A9" s="2" t="s">
        <v>18</v>
      </c>
      <c r="B9" s="8">
        <v>272</v>
      </c>
      <c r="C9" s="35">
        <v>779</v>
      </c>
      <c r="D9" s="36"/>
      <c r="E9" s="4" t="s">
        <v>18</v>
      </c>
      <c r="F9" s="6">
        <v>129</v>
      </c>
      <c r="G9" s="5"/>
      <c r="H9" s="6">
        <v>139</v>
      </c>
      <c r="I9" s="5"/>
    </row>
    <row r="10" spans="1:13" x14ac:dyDescent="0.25">
      <c r="A10" s="2" t="s">
        <v>19</v>
      </c>
      <c r="B10" s="8">
        <v>5122</v>
      </c>
      <c r="C10" s="35">
        <v>11722</v>
      </c>
      <c r="D10" s="36"/>
      <c r="E10" s="4" t="s">
        <v>19</v>
      </c>
      <c r="F10" s="6">
        <v>2657</v>
      </c>
      <c r="G10" s="5"/>
      <c r="H10" s="6">
        <v>2391</v>
      </c>
      <c r="I10" s="5"/>
    </row>
    <row r="11" spans="1:13" x14ac:dyDescent="0.25">
      <c r="A11" s="2" t="s">
        <v>20</v>
      </c>
      <c r="B11" s="8">
        <v>379</v>
      </c>
      <c r="C11" s="35">
        <v>1458</v>
      </c>
      <c r="D11" s="36"/>
      <c r="E11" s="4" t="s">
        <v>20</v>
      </c>
      <c r="F11" s="6">
        <v>218</v>
      </c>
      <c r="G11" s="5"/>
      <c r="H11" s="6">
        <v>158</v>
      </c>
      <c r="I11" s="5"/>
    </row>
    <row r="12" spans="1:13" x14ac:dyDescent="0.25">
      <c r="A12" s="2" t="s">
        <v>21</v>
      </c>
      <c r="B12" s="8">
        <v>2439</v>
      </c>
      <c r="C12" s="35">
        <v>8445</v>
      </c>
      <c r="D12" s="36"/>
      <c r="E12" s="4" t="s">
        <v>21</v>
      </c>
      <c r="F12" s="6">
        <v>1192</v>
      </c>
      <c r="G12" s="5"/>
      <c r="H12" s="6">
        <v>1216</v>
      </c>
      <c r="I12" s="5"/>
    </row>
    <row r="13" spans="1:13" x14ac:dyDescent="0.25">
      <c r="A13" s="2" t="s">
        <v>22</v>
      </c>
      <c r="B13" s="8">
        <v>0</v>
      </c>
      <c r="C13" s="35">
        <v>4</v>
      </c>
      <c r="D13" s="36"/>
      <c r="E13" s="4" t="s">
        <v>22</v>
      </c>
      <c r="F13" s="6">
        <v>0</v>
      </c>
      <c r="G13" s="5"/>
      <c r="H13" s="6">
        <v>0</v>
      </c>
      <c r="I13" s="5"/>
    </row>
    <row r="14" spans="1:13" x14ac:dyDescent="0.25">
      <c r="A14" s="2" t="s">
        <v>23</v>
      </c>
      <c r="B14" s="8">
        <v>300</v>
      </c>
      <c r="C14" s="35">
        <v>1209</v>
      </c>
      <c r="D14" s="36"/>
      <c r="E14" s="4" t="s">
        <v>23</v>
      </c>
      <c r="F14" s="6">
        <v>153</v>
      </c>
      <c r="G14" s="5"/>
      <c r="H14" s="6">
        <v>143</v>
      </c>
      <c r="I14" s="5"/>
    </row>
    <row r="15" spans="1:13" x14ac:dyDescent="0.25">
      <c r="A15" s="2" t="s">
        <v>24</v>
      </c>
      <c r="B15" s="8">
        <v>2409</v>
      </c>
      <c r="C15" s="35">
        <v>6530</v>
      </c>
      <c r="D15" s="36"/>
      <c r="E15" s="4" t="s">
        <v>24</v>
      </c>
      <c r="F15" s="6">
        <v>1124</v>
      </c>
      <c r="G15" s="5"/>
      <c r="H15" s="6">
        <v>1230</v>
      </c>
      <c r="I15" s="5"/>
    </row>
    <row r="16" spans="1:13" x14ac:dyDescent="0.25">
      <c r="A16" s="2" t="s">
        <v>25</v>
      </c>
      <c r="B16" s="8">
        <v>1637</v>
      </c>
      <c r="C16" s="35">
        <v>5633</v>
      </c>
      <c r="D16" s="36"/>
      <c r="E16" s="4" t="s">
        <v>25</v>
      </c>
      <c r="F16" s="6">
        <v>829</v>
      </c>
      <c r="G16" s="5"/>
      <c r="H16" s="6">
        <v>769</v>
      </c>
      <c r="I16" s="5"/>
    </row>
    <row r="17" spans="1:9" x14ac:dyDescent="0.25">
      <c r="A17" s="2" t="s">
        <v>26</v>
      </c>
      <c r="B17" s="8">
        <v>1629</v>
      </c>
      <c r="C17" s="35">
        <v>5631</v>
      </c>
      <c r="D17" s="36"/>
      <c r="E17" s="4" t="s">
        <v>26</v>
      </c>
      <c r="F17" s="6">
        <v>706</v>
      </c>
      <c r="G17" s="5"/>
      <c r="H17" s="6">
        <v>884</v>
      </c>
      <c r="I17" s="5"/>
    </row>
    <row r="18" spans="1:9" x14ac:dyDescent="0.25">
      <c r="A18" s="2" t="s">
        <v>28</v>
      </c>
      <c r="B18" s="8">
        <v>2347</v>
      </c>
      <c r="C18" s="35">
        <v>7165</v>
      </c>
      <c r="D18" s="36"/>
      <c r="E18" s="4" t="s">
        <v>28</v>
      </c>
      <c r="F18" s="6">
        <v>1160</v>
      </c>
      <c r="G18" s="5"/>
      <c r="H18" s="6">
        <v>1148</v>
      </c>
      <c r="I18" s="5"/>
    </row>
    <row r="19" spans="1:9" x14ac:dyDescent="0.25">
      <c r="A19" s="2" t="s">
        <v>29</v>
      </c>
      <c r="B19" s="8">
        <v>319</v>
      </c>
      <c r="C19" s="35">
        <v>1172</v>
      </c>
      <c r="D19" s="36"/>
      <c r="E19" s="4" t="s">
        <v>29</v>
      </c>
      <c r="F19" s="6">
        <v>123</v>
      </c>
      <c r="G19" s="5"/>
      <c r="H19" s="6">
        <v>183</v>
      </c>
      <c r="I19" s="5"/>
    </row>
    <row r="20" spans="1:9" x14ac:dyDescent="0.25">
      <c r="A20" s="3" t="s">
        <v>221</v>
      </c>
      <c r="B20" s="8">
        <v>26242</v>
      </c>
      <c r="E20" s="5" t="s">
        <v>221</v>
      </c>
      <c r="F20" s="6">
        <v>12499</v>
      </c>
      <c r="G20" s="5"/>
      <c r="H20" s="6">
        <v>13355</v>
      </c>
      <c r="I20" s="5"/>
    </row>
    <row r="21" spans="1:9" ht="3.75" customHeight="1" x14ac:dyDescent="0.25"/>
    <row r="22" spans="1:9" ht="0" hidden="1" customHeight="1" x14ac:dyDescent="0.25"/>
  </sheetData>
  <mergeCells count="21">
    <mergeCell ref="F7:I7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M22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6" bestFit="1" customWidth="1"/>
    <col min="7" max="7" width="6.85546875" customWidth="1"/>
    <col min="8" max="8" width="6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215</v>
      </c>
      <c r="G4" s="45"/>
      <c r="H4" s="42" t="s">
        <v>216</v>
      </c>
      <c r="I4" s="45"/>
    </row>
    <row r="5" spans="1:13" x14ac:dyDescent="0.25">
      <c r="A5" s="2" t="s">
        <v>12</v>
      </c>
      <c r="B5" s="8">
        <v>4719</v>
      </c>
      <c r="C5" s="35">
        <v>10952</v>
      </c>
      <c r="D5" s="36"/>
      <c r="E5" s="4" t="s">
        <v>12</v>
      </c>
      <c r="F5" s="6">
        <v>1930</v>
      </c>
      <c r="G5" s="5"/>
      <c r="H5" s="6">
        <v>2717</v>
      </c>
      <c r="I5" s="5"/>
    </row>
    <row r="6" spans="1:13" x14ac:dyDescent="0.25">
      <c r="A6" s="2" t="s">
        <v>13</v>
      </c>
      <c r="B6" s="8">
        <v>0</v>
      </c>
      <c r="C6" s="35">
        <v>0</v>
      </c>
      <c r="D6" s="36"/>
      <c r="E6" s="4" t="s">
        <v>13</v>
      </c>
      <c r="F6" s="6">
        <v>0</v>
      </c>
      <c r="G6" s="5"/>
      <c r="H6" s="6">
        <v>0</v>
      </c>
      <c r="I6" s="5"/>
    </row>
    <row r="7" spans="1:13" x14ac:dyDescent="0.25">
      <c r="A7" s="2" t="s">
        <v>15</v>
      </c>
      <c r="B7" s="8">
        <v>1</v>
      </c>
      <c r="C7" s="35">
        <v>5</v>
      </c>
      <c r="D7" s="36"/>
      <c r="E7" s="4" t="s">
        <v>15</v>
      </c>
      <c r="F7" s="47" t="s">
        <v>226</v>
      </c>
      <c r="G7" s="48"/>
      <c r="H7" s="48"/>
      <c r="I7" s="49"/>
    </row>
    <row r="8" spans="1:13" x14ac:dyDescent="0.25">
      <c r="A8" s="2" t="s">
        <v>17</v>
      </c>
      <c r="B8" s="8">
        <v>4669</v>
      </c>
      <c r="C8" s="35">
        <v>14508</v>
      </c>
      <c r="D8" s="36"/>
      <c r="E8" s="4" t="s">
        <v>17</v>
      </c>
      <c r="F8" s="6">
        <v>2657</v>
      </c>
      <c r="G8" s="5"/>
      <c r="H8" s="6">
        <v>1955</v>
      </c>
      <c r="I8" s="5"/>
    </row>
    <row r="9" spans="1:13" x14ac:dyDescent="0.25">
      <c r="A9" s="2" t="s">
        <v>18</v>
      </c>
      <c r="B9" s="8">
        <v>272</v>
      </c>
      <c r="C9" s="35">
        <v>779</v>
      </c>
      <c r="D9" s="36"/>
      <c r="E9" s="4" t="s">
        <v>18</v>
      </c>
      <c r="F9" s="6">
        <v>158</v>
      </c>
      <c r="G9" s="5"/>
      <c r="H9" s="6">
        <v>107</v>
      </c>
      <c r="I9" s="5"/>
    </row>
    <row r="10" spans="1:13" x14ac:dyDescent="0.25">
      <c r="A10" s="2" t="s">
        <v>19</v>
      </c>
      <c r="B10" s="8">
        <v>5122</v>
      </c>
      <c r="C10" s="35">
        <v>11722</v>
      </c>
      <c r="D10" s="36"/>
      <c r="E10" s="4" t="s">
        <v>19</v>
      </c>
      <c r="F10" s="6">
        <v>2838</v>
      </c>
      <c r="G10" s="5"/>
      <c r="H10" s="6">
        <v>2160</v>
      </c>
      <c r="I10" s="5"/>
    </row>
    <row r="11" spans="1:13" x14ac:dyDescent="0.25">
      <c r="A11" s="2" t="s">
        <v>20</v>
      </c>
      <c r="B11" s="8">
        <v>379</v>
      </c>
      <c r="C11" s="35">
        <v>1458</v>
      </c>
      <c r="D11" s="36"/>
      <c r="E11" s="4" t="s">
        <v>20</v>
      </c>
      <c r="F11" s="6">
        <v>242</v>
      </c>
      <c r="G11" s="5"/>
      <c r="H11" s="6">
        <v>133</v>
      </c>
      <c r="I11" s="5"/>
    </row>
    <row r="12" spans="1:13" x14ac:dyDescent="0.25">
      <c r="A12" s="2" t="s">
        <v>21</v>
      </c>
      <c r="B12" s="8">
        <v>2439</v>
      </c>
      <c r="C12" s="35">
        <v>8445</v>
      </c>
      <c r="D12" s="36"/>
      <c r="E12" s="4" t="s">
        <v>21</v>
      </c>
      <c r="F12" s="6">
        <v>1303</v>
      </c>
      <c r="G12" s="5"/>
      <c r="H12" s="6">
        <v>1105</v>
      </c>
      <c r="I12" s="5"/>
    </row>
    <row r="13" spans="1:13" x14ac:dyDescent="0.25">
      <c r="A13" s="2" t="s">
        <v>22</v>
      </c>
      <c r="B13" s="8">
        <v>0</v>
      </c>
      <c r="C13" s="35">
        <v>4</v>
      </c>
      <c r="D13" s="36"/>
      <c r="E13" s="4" t="s">
        <v>22</v>
      </c>
      <c r="F13" s="6">
        <v>0</v>
      </c>
      <c r="G13" s="5"/>
      <c r="H13" s="6">
        <v>0</v>
      </c>
      <c r="I13" s="5"/>
    </row>
    <row r="14" spans="1:13" x14ac:dyDescent="0.25">
      <c r="A14" s="2" t="s">
        <v>23</v>
      </c>
      <c r="B14" s="8">
        <v>300</v>
      </c>
      <c r="C14" s="35">
        <v>1209</v>
      </c>
      <c r="D14" s="36"/>
      <c r="E14" s="4" t="s">
        <v>23</v>
      </c>
      <c r="F14" s="6">
        <v>157</v>
      </c>
      <c r="G14" s="5"/>
      <c r="H14" s="6">
        <v>141</v>
      </c>
      <c r="I14" s="5"/>
    </row>
    <row r="15" spans="1:13" x14ac:dyDescent="0.25">
      <c r="A15" s="2" t="s">
        <v>24</v>
      </c>
      <c r="B15" s="8">
        <v>2409</v>
      </c>
      <c r="C15" s="35">
        <v>6530</v>
      </c>
      <c r="D15" s="36"/>
      <c r="E15" s="4" t="s">
        <v>24</v>
      </c>
      <c r="F15" s="6">
        <v>1182</v>
      </c>
      <c r="G15" s="5"/>
      <c r="H15" s="6">
        <v>1169</v>
      </c>
      <c r="I15" s="5"/>
    </row>
    <row r="16" spans="1:13" x14ac:dyDescent="0.25">
      <c r="A16" s="2" t="s">
        <v>25</v>
      </c>
      <c r="B16" s="8">
        <v>1637</v>
      </c>
      <c r="C16" s="35">
        <v>5633</v>
      </c>
      <c r="D16" s="36"/>
      <c r="E16" s="4" t="s">
        <v>25</v>
      </c>
      <c r="F16" s="6">
        <v>868</v>
      </c>
      <c r="G16" s="5"/>
      <c r="H16" s="6">
        <v>726</v>
      </c>
      <c r="I16" s="5"/>
    </row>
    <row r="17" spans="1:9" x14ac:dyDescent="0.25">
      <c r="A17" s="2" t="s">
        <v>26</v>
      </c>
      <c r="B17" s="8">
        <v>1629</v>
      </c>
      <c r="C17" s="35">
        <v>5631</v>
      </c>
      <c r="D17" s="36"/>
      <c r="E17" s="4" t="s">
        <v>26</v>
      </c>
      <c r="F17" s="6">
        <v>740</v>
      </c>
      <c r="G17" s="5"/>
      <c r="H17" s="6">
        <v>849</v>
      </c>
      <c r="I17" s="5"/>
    </row>
    <row r="18" spans="1:9" x14ac:dyDescent="0.25">
      <c r="A18" s="2" t="s">
        <v>28</v>
      </c>
      <c r="B18" s="8">
        <v>2347</v>
      </c>
      <c r="C18" s="35">
        <v>7165</v>
      </c>
      <c r="D18" s="36"/>
      <c r="E18" s="4" t="s">
        <v>28</v>
      </c>
      <c r="F18" s="6">
        <v>1234</v>
      </c>
      <c r="G18" s="5"/>
      <c r="H18" s="6">
        <v>1070</v>
      </c>
      <c r="I18" s="5"/>
    </row>
    <row r="19" spans="1:9" x14ac:dyDescent="0.25">
      <c r="A19" s="2" t="s">
        <v>29</v>
      </c>
      <c r="B19" s="8">
        <v>319</v>
      </c>
      <c r="C19" s="35">
        <v>1172</v>
      </c>
      <c r="D19" s="36"/>
      <c r="E19" s="4" t="s">
        <v>29</v>
      </c>
      <c r="F19" s="6">
        <v>155</v>
      </c>
      <c r="G19" s="5"/>
      <c r="H19" s="6">
        <v>149</v>
      </c>
      <c r="I19" s="5"/>
    </row>
    <row r="20" spans="1:9" x14ac:dyDescent="0.25">
      <c r="A20" s="3" t="s">
        <v>221</v>
      </c>
      <c r="B20" s="8">
        <v>26242</v>
      </c>
      <c r="E20" s="5" t="s">
        <v>221</v>
      </c>
      <c r="F20" s="6">
        <v>13464</v>
      </c>
      <c r="G20" s="5"/>
      <c r="H20" s="6">
        <v>12281</v>
      </c>
      <c r="I20" s="5"/>
    </row>
    <row r="21" spans="1:9" ht="3.75" customHeight="1" x14ac:dyDescent="0.25"/>
    <row r="22" spans="1:9" ht="0" hidden="1" customHeight="1" x14ac:dyDescent="0.25"/>
  </sheetData>
  <mergeCells count="21">
    <mergeCell ref="F7:I7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M8"/>
  <sheetViews>
    <sheetView showGridLines="0" view="pageLayout" zoomScaleNormal="100" workbookViewId="0">
      <selection activeCell="F5" sqref="F5:I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2.42578125" bestFit="1" customWidth="1"/>
    <col min="7" max="7" width="6.85546875" customWidth="1"/>
    <col min="8" max="8" width="2.425781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193</v>
      </c>
      <c r="G4" s="45"/>
      <c r="H4" s="42" t="s">
        <v>194</v>
      </c>
      <c r="I4" s="45"/>
    </row>
    <row r="5" spans="1:13" x14ac:dyDescent="0.25">
      <c r="A5" s="2" t="s">
        <v>5</v>
      </c>
      <c r="B5" s="8">
        <v>8</v>
      </c>
      <c r="C5" s="35">
        <v>26</v>
      </c>
      <c r="D5" s="36"/>
      <c r="E5" s="4" t="s">
        <v>5</v>
      </c>
      <c r="F5" s="47" t="s">
        <v>227</v>
      </c>
      <c r="G5" s="48"/>
      <c r="H5" s="48"/>
      <c r="I5" s="49"/>
    </row>
    <row r="6" spans="1:13" ht="15" customHeight="1" x14ac:dyDescent="0.25">
      <c r="A6" s="3" t="s">
        <v>221</v>
      </c>
      <c r="B6" s="8">
        <v>8</v>
      </c>
      <c r="E6" s="5" t="s">
        <v>221</v>
      </c>
      <c r="F6" s="47" t="s">
        <v>227</v>
      </c>
      <c r="G6" s="48"/>
      <c r="H6" s="48"/>
      <c r="I6" s="49"/>
    </row>
    <row r="7" spans="1:13" ht="3.75" customHeight="1" x14ac:dyDescent="0.25"/>
    <row r="8" spans="1:13" ht="0" hidden="1" customHeight="1" x14ac:dyDescent="0.25"/>
  </sheetData>
  <mergeCells count="8">
    <mergeCell ref="F5:I5"/>
    <mergeCell ref="F6:I6"/>
    <mergeCell ref="C5:D5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1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" style="22" bestFit="1" customWidth="1"/>
    <col min="2" max="2" width="5.14062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4.85546875" bestFit="1" customWidth="1"/>
    <col min="7" max="7" width="6.85546875" customWidth="1"/>
    <col min="8" max="8" width="4.85546875" bestFit="1" customWidth="1"/>
    <col min="9" max="9" width="6.85546875" customWidth="1"/>
    <col min="10" max="10" width="4.85546875" bestFit="1" customWidth="1"/>
    <col min="11" max="11" width="2.42578125" customWidth="1"/>
    <col min="12" max="12" width="4.42578125" customWidth="1"/>
    <col min="13" max="13" width="10.28515625" customWidth="1"/>
    <col min="14" max="14" width="0.5703125" customWidth="1"/>
    <col min="15" max="15" width="19" customWidth="1"/>
  </cols>
  <sheetData>
    <row r="1" spans="1:15" ht="14.45" customHeight="1" x14ac:dyDescent="0.25">
      <c r="A1" s="31"/>
      <c r="B1" s="37"/>
      <c r="C1" s="37"/>
      <c r="L1" s="32"/>
      <c r="M1" s="39"/>
      <c r="N1" s="39"/>
      <c r="O1" s="39"/>
    </row>
    <row r="2" spans="1:15" ht="33.75" customHeight="1" x14ac:dyDescent="0.25">
      <c r="A2" s="38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.7" customHeight="1" x14ac:dyDescent="0.25"/>
    <row r="4" spans="1:15" s="28" customFormat="1" ht="58.5" customHeight="1" x14ac:dyDescent="0.25">
      <c r="A4" s="29" t="s">
        <v>0</v>
      </c>
      <c r="B4" s="29" t="s">
        <v>53</v>
      </c>
      <c r="C4" s="40" t="s">
        <v>54</v>
      </c>
      <c r="D4" s="41"/>
      <c r="E4" s="29" t="s">
        <v>0</v>
      </c>
      <c r="F4" s="42" t="s">
        <v>74</v>
      </c>
      <c r="G4" s="41"/>
      <c r="H4" s="42" t="s">
        <v>75</v>
      </c>
      <c r="I4" s="41"/>
      <c r="J4" s="42" t="s">
        <v>76</v>
      </c>
      <c r="K4" s="43"/>
      <c r="L4" s="41"/>
    </row>
    <row r="5" spans="1:15" x14ac:dyDescent="0.25">
      <c r="A5" s="2" t="s">
        <v>24</v>
      </c>
      <c r="B5" s="8">
        <v>2409</v>
      </c>
      <c r="C5" s="35">
        <v>6530</v>
      </c>
      <c r="D5" s="36"/>
      <c r="E5" s="4" t="s">
        <v>24</v>
      </c>
      <c r="F5" s="6">
        <v>1023</v>
      </c>
      <c r="G5" s="5"/>
      <c r="H5" s="6">
        <v>364</v>
      </c>
      <c r="I5" s="5"/>
      <c r="J5" s="6">
        <v>860</v>
      </c>
      <c r="K5" s="44"/>
      <c r="L5" s="36"/>
    </row>
    <row r="6" spans="1:15" x14ac:dyDescent="0.25">
      <c r="A6" s="2" t="s">
        <v>25</v>
      </c>
      <c r="B6" s="8">
        <v>1637</v>
      </c>
      <c r="C6" s="35">
        <v>5633</v>
      </c>
      <c r="D6" s="36"/>
      <c r="E6" s="4" t="s">
        <v>25</v>
      </c>
      <c r="F6" s="6">
        <v>680</v>
      </c>
      <c r="G6" s="5"/>
      <c r="H6" s="6">
        <v>290</v>
      </c>
      <c r="I6" s="5"/>
      <c r="J6" s="6">
        <v>568</v>
      </c>
      <c r="K6" s="44"/>
      <c r="L6" s="36"/>
    </row>
    <row r="7" spans="1:15" x14ac:dyDescent="0.25">
      <c r="A7" s="2" t="s">
        <v>26</v>
      </c>
      <c r="B7" s="8">
        <v>1629</v>
      </c>
      <c r="C7" s="35">
        <v>5631</v>
      </c>
      <c r="D7" s="36"/>
      <c r="E7" s="4" t="s">
        <v>26</v>
      </c>
      <c r="F7" s="6">
        <v>724</v>
      </c>
      <c r="G7" s="5"/>
      <c r="H7" s="6">
        <v>246</v>
      </c>
      <c r="I7" s="5"/>
      <c r="J7" s="6">
        <v>556</v>
      </c>
      <c r="K7" s="44"/>
      <c r="L7" s="36"/>
    </row>
    <row r="8" spans="1:15" x14ac:dyDescent="0.25">
      <c r="A8" s="2" t="s">
        <v>28</v>
      </c>
      <c r="B8" s="8">
        <v>2347</v>
      </c>
      <c r="C8" s="35">
        <v>7165</v>
      </c>
      <c r="D8" s="36"/>
      <c r="E8" s="4" t="s">
        <v>28</v>
      </c>
      <c r="F8" s="6">
        <v>1104</v>
      </c>
      <c r="G8" s="5"/>
      <c r="H8" s="6">
        <v>428</v>
      </c>
      <c r="I8" s="5"/>
      <c r="J8" s="6">
        <v>662</v>
      </c>
      <c r="K8" s="44"/>
      <c r="L8" s="36"/>
    </row>
    <row r="9" spans="1:15" x14ac:dyDescent="0.25">
      <c r="A9" s="3" t="s">
        <v>221</v>
      </c>
      <c r="B9" s="8">
        <v>8022</v>
      </c>
      <c r="E9" s="5" t="s">
        <v>221</v>
      </c>
      <c r="F9" s="6">
        <v>3531</v>
      </c>
      <c r="G9" s="5"/>
      <c r="H9" s="6">
        <v>1328</v>
      </c>
      <c r="I9" s="5"/>
      <c r="J9" s="6">
        <v>2646</v>
      </c>
      <c r="K9" s="44"/>
      <c r="L9" s="36"/>
    </row>
    <row r="10" spans="1:15" ht="3.75" customHeight="1" x14ac:dyDescent="0.25"/>
    <row r="11" spans="1:15" ht="0" hidden="1" customHeight="1" x14ac:dyDescent="0.25"/>
  </sheetData>
  <mergeCells count="16">
    <mergeCell ref="C8:D8"/>
    <mergeCell ref="K8:L8"/>
    <mergeCell ref="K9:L9"/>
    <mergeCell ref="C5:D5"/>
    <mergeCell ref="K5:L5"/>
    <mergeCell ref="C6:D6"/>
    <mergeCell ref="K6:L6"/>
    <mergeCell ref="C7:D7"/>
    <mergeCell ref="K7:L7"/>
    <mergeCell ref="A1:C1"/>
    <mergeCell ref="L1:O1"/>
    <mergeCell ref="A2:O2"/>
    <mergeCell ref="C4:D4"/>
    <mergeCell ref="F4:G4"/>
    <mergeCell ref="H4:I4"/>
    <mergeCell ref="J4:L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M12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.855468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215</v>
      </c>
      <c r="G4" s="45"/>
      <c r="H4" s="42" t="s">
        <v>216</v>
      </c>
      <c r="I4" s="45"/>
    </row>
    <row r="5" spans="1:13" x14ac:dyDescent="0.25">
      <c r="A5" s="2" t="s">
        <v>13</v>
      </c>
      <c r="B5" s="8">
        <v>0</v>
      </c>
      <c r="C5" s="35">
        <v>0</v>
      </c>
      <c r="D5" s="36"/>
      <c r="E5" s="4" t="s">
        <v>13</v>
      </c>
      <c r="F5" s="6">
        <v>0</v>
      </c>
      <c r="G5" s="5"/>
      <c r="H5" s="6">
        <v>0</v>
      </c>
      <c r="I5" s="5"/>
    </row>
    <row r="6" spans="1:13" x14ac:dyDescent="0.25">
      <c r="A6" s="2" t="s">
        <v>17</v>
      </c>
      <c r="B6" s="8">
        <v>4669</v>
      </c>
      <c r="C6" s="35">
        <v>14508</v>
      </c>
      <c r="D6" s="36"/>
      <c r="E6" s="4" t="s">
        <v>17</v>
      </c>
      <c r="F6" s="6">
        <v>1693</v>
      </c>
      <c r="G6" s="5"/>
      <c r="H6" s="6">
        <v>2873</v>
      </c>
      <c r="I6" s="5"/>
    </row>
    <row r="7" spans="1:13" x14ac:dyDescent="0.25">
      <c r="A7" s="2" t="s">
        <v>21</v>
      </c>
      <c r="B7" s="8">
        <v>2439</v>
      </c>
      <c r="C7" s="35">
        <v>8445</v>
      </c>
      <c r="D7" s="36"/>
      <c r="E7" s="4" t="s">
        <v>21</v>
      </c>
      <c r="F7" s="6">
        <v>872</v>
      </c>
      <c r="G7" s="5"/>
      <c r="H7" s="6">
        <v>1485</v>
      </c>
      <c r="I7" s="5"/>
    </row>
    <row r="8" spans="1:13" x14ac:dyDescent="0.25">
      <c r="A8" s="2" t="s">
        <v>23</v>
      </c>
      <c r="B8" s="8">
        <v>300</v>
      </c>
      <c r="C8" s="35">
        <v>1209</v>
      </c>
      <c r="D8" s="36"/>
      <c r="E8" s="4" t="s">
        <v>23</v>
      </c>
      <c r="F8" s="6">
        <v>106</v>
      </c>
      <c r="G8" s="5"/>
      <c r="H8" s="6">
        <v>187</v>
      </c>
      <c r="I8" s="5"/>
    </row>
    <row r="9" spans="1:13" x14ac:dyDescent="0.25">
      <c r="A9" s="2" t="s">
        <v>48</v>
      </c>
      <c r="B9" s="8">
        <v>78</v>
      </c>
      <c r="C9" s="35">
        <v>0</v>
      </c>
      <c r="D9" s="36"/>
      <c r="E9" s="4" t="s">
        <v>48</v>
      </c>
      <c r="F9" s="6">
        <v>23</v>
      </c>
      <c r="G9" s="5"/>
      <c r="H9" s="6">
        <v>55</v>
      </c>
      <c r="I9" s="5"/>
    </row>
    <row r="10" spans="1:13" x14ac:dyDescent="0.25">
      <c r="A10" s="3" t="s">
        <v>221</v>
      </c>
      <c r="B10" s="8">
        <v>7486</v>
      </c>
      <c r="E10" s="5" t="s">
        <v>221</v>
      </c>
      <c r="F10" s="6">
        <v>2694</v>
      </c>
      <c r="G10" s="5"/>
      <c r="H10" s="6">
        <v>4600</v>
      </c>
      <c r="I10" s="5"/>
    </row>
    <row r="11" spans="1:13" ht="3.75" customHeight="1" x14ac:dyDescent="0.25"/>
    <row r="12" spans="1:13" ht="0" hidden="1" customHeight="1" x14ac:dyDescent="0.25"/>
  </sheetData>
  <mergeCells count="10">
    <mergeCell ref="C5:D5"/>
    <mergeCell ref="C6:D6"/>
    <mergeCell ref="C7:D7"/>
    <mergeCell ref="C8:D8"/>
    <mergeCell ref="C9:D9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M12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19.710937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5.140625" bestFit="1" customWidth="1"/>
    <col min="7" max="7" width="6.85546875" customWidth="1"/>
    <col min="8" max="8" width="5.1406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215</v>
      </c>
      <c r="G4" s="45"/>
      <c r="H4" s="42" t="s">
        <v>216</v>
      </c>
      <c r="I4" s="45"/>
    </row>
    <row r="5" spans="1:13" x14ac:dyDescent="0.25">
      <c r="A5" s="2" t="s">
        <v>13</v>
      </c>
      <c r="B5" s="8">
        <v>0</v>
      </c>
      <c r="C5" s="35">
        <v>0</v>
      </c>
      <c r="D5" s="36"/>
      <c r="E5" s="4" t="s">
        <v>13</v>
      </c>
      <c r="F5" s="6">
        <v>0</v>
      </c>
      <c r="G5" s="5"/>
      <c r="H5" s="6">
        <v>0</v>
      </c>
      <c r="I5" s="5"/>
    </row>
    <row r="6" spans="1:13" x14ac:dyDescent="0.25">
      <c r="A6" s="2" t="s">
        <v>17</v>
      </c>
      <c r="B6" s="8">
        <v>4669</v>
      </c>
      <c r="C6" s="35">
        <v>14508</v>
      </c>
      <c r="D6" s="36"/>
      <c r="E6" s="4" t="s">
        <v>17</v>
      </c>
      <c r="F6" s="6">
        <v>1655</v>
      </c>
      <c r="G6" s="5"/>
      <c r="H6" s="6">
        <v>2911</v>
      </c>
      <c r="I6" s="5"/>
    </row>
    <row r="7" spans="1:13" x14ac:dyDescent="0.25">
      <c r="A7" s="2" t="s">
        <v>21</v>
      </c>
      <c r="B7" s="8">
        <v>2439</v>
      </c>
      <c r="C7" s="35">
        <v>8445</v>
      </c>
      <c r="D7" s="36"/>
      <c r="E7" s="4" t="s">
        <v>21</v>
      </c>
      <c r="F7" s="6">
        <v>801</v>
      </c>
      <c r="G7" s="5"/>
      <c r="H7" s="6">
        <v>1553</v>
      </c>
      <c r="I7" s="5"/>
    </row>
    <row r="8" spans="1:13" x14ac:dyDescent="0.25">
      <c r="A8" s="2" t="s">
        <v>23</v>
      </c>
      <c r="B8" s="8">
        <v>300</v>
      </c>
      <c r="C8" s="35">
        <v>1209</v>
      </c>
      <c r="D8" s="36"/>
      <c r="E8" s="4" t="s">
        <v>23</v>
      </c>
      <c r="F8" s="6">
        <v>103</v>
      </c>
      <c r="G8" s="5"/>
      <c r="H8" s="6">
        <v>191</v>
      </c>
      <c r="I8" s="5"/>
    </row>
    <row r="9" spans="1:13" x14ac:dyDescent="0.25">
      <c r="A9" s="2" t="s">
        <v>222</v>
      </c>
      <c r="B9" s="8">
        <v>78</v>
      </c>
      <c r="C9" s="35">
        <v>0</v>
      </c>
      <c r="D9" s="36"/>
      <c r="E9" s="4" t="s">
        <v>48</v>
      </c>
      <c r="F9" s="6">
        <v>18</v>
      </c>
      <c r="G9" s="5"/>
      <c r="H9" s="6">
        <v>58</v>
      </c>
      <c r="I9" s="5"/>
    </row>
    <row r="10" spans="1:13" x14ac:dyDescent="0.25">
      <c r="A10" s="3" t="s">
        <v>221</v>
      </c>
      <c r="B10" s="8">
        <v>7486</v>
      </c>
      <c r="E10" s="5" t="s">
        <v>221</v>
      </c>
      <c r="F10" s="6">
        <v>2577</v>
      </c>
      <c r="G10" s="5"/>
      <c r="H10" s="6">
        <v>4713</v>
      </c>
      <c r="I10" s="5"/>
    </row>
    <row r="11" spans="1:13" ht="3.75" customHeight="1" x14ac:dyDescent="0.25"/>
    <row r="12" spans="1:13" ht="0" hidden="1" customHeight="1" x14ac:dyDescent="0.25"/>
  </sheetData>
  <mergeCells count="10">
    <mergeCell ref="C5:D5"/>
    <mergeCell ref="C6:D6"/>
    <mergeCell ref="C7:D7"/>
    <mergeCell ref="C8:D8"/>
    <mergeCell ref="C9:D9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10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17.140625" style="22" bestFit="1" customWidth="1"/>
    <col min="2" max="2" width="8.7109375" style="22" bestFit="1" customWidth="1"/>
    <col min="3" max="3" width="3.42578125" style="22" customWidth="1"/>
    <col min="4" max="4" width="7.85546875" style="22" customWidth="1"/>
    <col min="5" max="5" width="9.85546875" bestFit="1" customWidth="1"/>
    <col min="6" max="6" width="4" bestFit="1" customWidth="1"/>
    <col min="7" max="7" width="6.85546875" customWidth="1"/>
    <col min="8" max="8" width="4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220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5"/>
      <c r="E4" s="29" t="s">
        <v>0</v>
      </c>
      <c r="F4" s="42" t="s">
        <v>215</v>
      </c>
      <c r="G4" s="45"/>
      <c r="H4" s="42" t="s">
        <v>216</v>
      </c>
      <c r="I4" s="45"/>
    </row>
    <row r="5" spans="1:13" x14ac:dyDescent="0.25">
      <c r="A5" s="2" t="s">
        <v>41</v>
      </c>
      <c r="B5" s="8">
        <v>2</v>
      </c>
      <c r="C5" s="35">
        <v>2</v>
      </c>
      <c r="D5" s="36"/>
      <c r="E5" s="4" t="s">
        <v>41</v>
      </c>
      <c r="F5" s="47" t="s">
        <v>229</v>
      </c>
      <c r="G5" s="48"/>
      <c r="H5" s="48"/>
      <c r="I5" s="49"/>
    </row>
    <row r="6" spans="1:13" x14ac:dyDescent="0.25">
      <c r="A6" s="2" t="s">
        <v>42</v>
      </c>
      <c r="B6" s="8">
        <v>1228</v>
      </c>
      <c r="C6" s="35">
        <v>3174</v>
      </c>
      <c r="D6" s="36"/>
      <c r="E6" s="4" t="s">
        <v>42</v>
      </c>
      <c r="F6" s="6">
        <v>742</v>
      </c>
      <c r="G6" s="5"/>
      <c r="H6" s="6">
        <v>481</v>
      </c>
      <c r="I6" s="5"/>
    </row>
    <row r="7" spans="1:13" x14ac:dyDescent="0.25">
      <c r="A7" s="2" t="s">
        <v>223</v>
      </c>
      <c r="B7" s="8">
        <v>16</v>
      </c>
      <c r="C7" s="35">
        <v>0</v>
      </c>
      <c r="D7" s="36"/>
      <c r="E7" s="4" t="s">
        <v>49</v>
      </c>
      <c r="F7" s="6">
        <v>3</v>
      </c>
      <c r="G7" s="5"/>
      <c r="H7" s="6">
        <v>13</v>
      </c>
      <c r="I7" s="5"/>
    </row>
    <row r="8" spans="1:13" x14ac:dyDescent="0.25">
      <c r="A8" s="3" t="s">
        <v>221</v>
      </c>
      <c r="B8" s="8">
        <v>1246</v>
      </c>
      <c r="E8" s="5" t="s">
        <v>221</v>
      </c>
      <c r="F8" s="6">
        <v>745</v>
      </c>
      <c r="G8" s="5"/>
      <c r="H8" s="6">
        <v>494</v>
      </c>
      <c r="I8" s="5"/>
    </row>
    <row r="9" spans="1:13" ht="3.75" customHeight="1" x14ac:dyDescent="0.25"/>
    <row r="10" spans="1:13" ht="0" hidden="1" customHeight="1" x14ac:dyDescent="0.25"/>
  </sheetData>
  <mergeCells count="9">
    <mergeCell ref="F5:I5"/>
    <mergeCell ref="C5:D5"/>
    <mergeCell ref="C6:D6"/>
    <mergeCell ref="C7:D7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" style="22" bestFit="1" customWidth="1"/>
    <col min="2" max="2" width="5.14062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4.85546875" bestFit="1" customWidth="1"/>
    <col min="7" max="7" width="6.85546875" customWidth="1"/>
    <col min="8" max="8" width="3.5703125" bestFit="1" customWidth="1"/>
    <col min="9" max="9" width="6.85546875" customWidth="1"/>
    <col min="10" max="10" width="10.28515625" customWidth="1"/>
    <col min="11" max="11" width="0.5703125" customWidth="1"/>
    <col min="12" max="12" width="1.85546875" customWidth="1"/>
    <col min="13" max="13" width="34.28515625" customWidth="1"/>
  </cols>
  <sheetData>
    <row r="1" spans="1:13" x14ac:dyDescent="0.25">
      <c r="A1" s="31"/>
      <c r="B1" s="37"/>
      <c r="C1" s="37"/>
      <c r="M1" s="1"/>
    </row>
    <row r="2" spans="1:13" ht="33.75" customHeight="1" x14ac:dyDescent="0.25">
      <c r="A2" s="38" t="s">
        <v>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.7" customHeight="1" x14ac:dyDescent="0.25"/>
    <row r="4" spans="1:13" s="28" customFormat="1" ht="58.5" customHeight="1" x14ac:dyDescent="0.25">
      <c r="A4" s="29" t="s">
        <v>0</v>
      </c>
      <c r="B4" s="29" t="s">
        <v>53</v>
      </c>
      <c r="C4" s="40" t="s">
        <v>54</v>
      </c>
      <c r="D4" s="41"/>
      <c r="E4" s="29" t="s">
        <v>0</v>
      </c>
      <c r="F4" s="42" t="s">
        <v>78</v>
      </c>
      <c r="G4" s="41"/>
      <c r="H4" s="42" t="s">
        <v>79</v>
      </c>
      <c r="I4" s="41"/>
    </row>
    <row r="5" spans="1:13" x14ac:dyDescent="0.25">
      <c r="A5" s="2" t="s">
        <v>28</v>
      </c>
      <c r="B5" s="8">
        <v>2347</v>
      </c>
      <c r="C5" s="35">
        <v>7165</v>
      </c>
      <c r="D5" s="36"/>
      <c r="E5" s="4" t="s">
        <v>28</v>
      </c>
      <c r="F5" s="6">
        <v>1387</v>
      </c>
      <c r="G5" s="5"/>
      <c r="H5" s="6">
        <v>663</v>
      </c>
      <c r="I5" s="5"/>
    </row>
    <row r="6" spans="1:13" x14ac:dyDescent="0.25">
      <c r="A6" s="3" t="s">
        <v>221</v>
      </c>
      <c r="B6" s="8">
        <v>2347</v>
      </c>
      <c r="E6" s="5" t="s">
        <v>221</v>
      </c>
      <c r="F6" s="6">
        <v>1387</v>
      </c>
      <c r="G6" s="5"/>
      <c r="H6" s="6">
        <v>663</v>
      </c>
      <c r="I6" s="5"/>
    </row>
    <row r="7" spans="1:13" ht="3.75" customHeight="1" x14ac:dyDescent="0.25"/>
    <row r="8" spans="1:13" ht="0" hidden="1" customHeight="1" x14ac:dyDescent="0.25"/>
  </sheetData>
  <mergeCells count="6">
    <mergeCell ref="C5:D5"/>
    <mergeCell ref="A1:C1"/>
    <mergeCell ref="A2:M2"/>
    <mergeCell ref="C4:D4"/>
    <mergeCell ref="F4:G4"/>
    <mergeCell ref="H4:I4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" style="22" bestFit="1" customWidth="1"/>
    <col min="2" max="2" width="5.14062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3.5703125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80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1"/>
      <c r="E4" s="29" t="s">
        <v>0</v>
      </c>
      <c r="F4" s="42" t="s">
        <v>81</v>
      </c>
      <c r="G4" s="41"/>
    </row>
    <row r="5" spans="1:11" x14ac:dyDescent="0.25">
      <c r="A5" s="2" t="s">
        <v>26</v>
      </c>
      <c r="B5" s="8">
        <v>1629</v>
      </c>
      <c r="C5" s="35">
        <v>5631</v>
      </c>
      <c r="D5" s="36"/>
      <c r="E5" s="4" t="s">
        <v>26</v>
      </c>
      <c r="F5" s="6">
        <v>976</v>
      </c>
      <c r="G5" s="5"/>
    </row>
    <row r="6" spans="1:11" x14ac:dyDescent="0.25">
      <c r="A6" s="3" t="s">
        <v>221</v>
      </c>
      <c r="B6" s="8">
        <v>1629</v>
      </c>
      <c r="E6" s="5" t="s">
        <v>221</v>
      </c>
      <c r="F6" s="6">
        <v>976</v>
      </c>
      <c r="G6" s="5"/>
    </row>
    <row r="7" spans="1:11" ht="3.75" customHeight="1" x14ac:dyDescent="0.25"/>
    <row r="8" spans="1:11" ht="0" hidden="1" customHeight="1" x14ac:dyDescent="0.25"/>
  </sheetData>
  <mergeCells count="5">
    <mergeCell ref="A1:C1"/>
    <mergeCell ref="A2:K2"/>
    <mergeCell ref="C4:D4"/>
    <mergeCell ref="F4:G4"/>
    <mergeCell ref="C5:D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"/>
  <sheetViews>
    <sheetView showGridLines="0" view="pageLayout" zoomScaleNormal="100" workbookViewId="0">
      <selection activeCell="G25" sqref="G25"/>
    </sheetView>
  </sheetViews>
  <sheetFormatPr defaultRowHeight="15" x14ac:dyDescent="0.25"/>
  <cols>
    <col min="1" max="1" width="9" style="22" bestFit="1" customWidth="1"/>
    <col min="2" max="2" width="5.140625" style="22" bestFit="1" customWidth="1"/>
    <col min="3" max="3" width="3.42578125" style="22" customWidth="1"/>
    <col min="4" max="4" width="7.85546875" style="22" customWidth="1"/>
    <col min="5" max="5" width="9" bestFit="1" customWidth="1"/>
    <col min="6" max="6" width="3.5703125" bestFit="1" customWidth="1"/>
    <col min="7" max="7" width="6.85546875" customWidth="1"/>
    <col min="8" max="8" width="10.28515625" customWidth="1"/>
    <col min="9" max="9" width="0.5703125" customWidth="1"/>
    <col min="10" max="10" width="19" customWidth="1"/>
    <col min="11" max="11" width="34.28515625" customWidth="1"/>
  </cols>
  <sheetData>
    <row r="1" spans="1:11" x14ac:dyDescent="0.25">
      <c r="A1" s="31"/>
      <c r="B1" s="37"/>
      <c r="C1" s="37"/>
      <c r="K1" s="1"/>
    </row>
    <row r="2" spans="1:11" ht="33.75" customHeight="1" x14ac:dyDescent="0.25">
      <c r="A2" s="38" t="s">
        <v>82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.7" customHeight="1" x14ac:dyDescent="0.25"/>
    <row r="4" spans="1:11" s="28" customFormat="1" ht="58.5" customHeight="1" x14ac:dyDescent="0.25">
      <c r="A4" s="29" t="s">
        <v>0</v>
      </c>
      <c r="B4" s="29" t="s">
        <v>53</v>
      </c>
      <c r="C4" s="40" t="s">
        <v>54</v>
      </c>
      <c r="D4" s="41"/>
      <c r="E4" s="29" t="s">
        <v>0</v>
      </c>
      <c r="F4" s="42" t="s">
        <v>83</v>
      </c>
      <c r="G4" s="41"/>
    </row>
    <row r="5" spans="1:11" x14ac:dyDescent="0.25">
      <c r="A5" s="2" t="s">
        <v>25</v>
      </c>
      <c r="B5" s="8">
        <v>1637</v>
      </c>
      <c r="C5" s="35">
        <v>5633</v>
      </c>
      <c r="D5" s="36"/>
      <c r="E5" s="4" t="s">
        <v>25</v>
      </c>
      <c r="F5" s="6">
        <v>960</v>
      </c>
      <c r="G5" s="5"/>
    </row>
    <row r="6" spans="1:11" x14ac:dyDescent="0.25">
      <c r="A6" s="3" t="s">
        <v>221</v>
      </c>
      <c r="B6" s="8">
        <v>1637</v>
      </c>
      <c r="E6" s="5" t="s">
        <v>221</v>
      </c>
      <c r="F6" s="6">
        <v>960</v>
      </c>
      <c r="G6" s="5"/>
    </row>
    <row r="7" spans="1:11" ht="3.75" customHeight="1" x14ac:dyDescent="0.25"/>
    <row r="8" spans="1:11" ht="0" hidden="1" customHeight="1" x14ac:dyDescent="0.25"/>
  </sheetData>
  <mergeCells count="5">
    <mergeCell ref="A1:C1"/>
    <mergeCell ref="A2:K2"/>
    <mergeCell ref="C4:D4"/>
    <mergeCell ref="F4:G4"/>
    <mergeCell ref="C5:D5"/>
  </mergeCells>
  <pageMargins left="0.4" right="0.4" top="1" bottom="0.25" header="0.25" footer="0.25"/>
  <pageSetup orientation="landscape" horizontalDpi="300" verticalDpi="300" r:id="rId1"/>
  <headerFooter alignWithMargins="0">
    <oddFooter>&amp;Rprinted 11/18/2021  2:29:29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62</vt:i4>
      </vt:variant>
    </vt:vector>
  </HeadingPairs>
  <TitlesOfParts>
    <vt:vector size="124" baseType="lpstr">
      <vt:lpstr>Summary</vt:lpstr>
      <vt:lpstr>Arvada At Large</vt:lpstr>
      <vt:lpstr>Aurora At Large</vt:lpstr>
      <vt:lpstr>Aurora Ward 1</vt:lpstr>
      <vt:lpstr>Aurora Ward 2</vt:lpstr>
      <vt:lpstr>Brighton Mayor</vt:lpstr>
      <vt:lpstr>Brighton Ward 1</vt:lpstr>
      <vt:lpstr>Brighton Ward 2</vt:lpstr>
      <vt:lpstr>Brighton Ward 3</vt:lpstr>
      <vt:lpstr>Brighton Ward 4</vt:lpstr>
      <vt:lpstr>Commerce Citty Ward 1</vt:lpstr>
      <vt:lpstr>Commerce City Ward 3</vt:lpstr>
      <vt:lpstr>Commerce City At Large</vt:lpstr>
      <vt:lpstr>Northglenn Ward 1</vt:lpstr>
      <vt:lpstr>Northglenn Ward 2</vt:lpstr>
      <vt:lpstr>Northglenn 3</vt:lpstr>
      <vt:lpstr>Northglenn Ward 4 - 4 yr term</vt:lpstr>
      <vt:lpstr>Northglenn Ward 4 - 2 yr term</vt:lpstr>
      <vt:lpstr>Thornton Ward 1</vt:lpstr>
      <vt:lpstr>Thornton Ward 2</vt:lpstr>
      <vt:lpstr>Thornton Ward 3</vt:lpstr>
      <vt:lpstr>Thornton Ward 4</vt:lpstr>
      <vt:lpstr>Westminster Mayor</vt:lpstr>
      <vt:lpstr>Westminster Council</vt:lpstr>
      <vt:lpstr>Adams 12 District 3</vt:lpstr>
      <vt:lpstr>Adams 12 District 4</vt:lpstr>
      <vt:lpstr>28J Directors</vt:lpstr>
      <vt:lpstr>Aims District C</vt:lpstr>
      <vt:lpstr>Aims District D</vt:lpstr>
      <vt:lpstr>29J Director At Large - 2 yr</vt:lpstr>
      <vt:lpstr>29J Director At Large - 4 yr</vt:lpstr>
      <vt:lpstr>27J Director District 2</vt:lpstr>
      <vt:lpstr>27J Director District 4</vt:lpstr>
      <vt:lpstr>27J Director District 5</vt:lpstr>
      <vt:lpstr>31J Director</vt:lpstr>
      <vt:lpstr>RE-3J Director District A</vt:lpstr>
      <vt:lpstr>RE-3J Director District B</vt:lpstr>
      <vt:lpstr>RE-3J Director District C</vt:lpstr>
      <vt:lpstr>RE-3J Director District D</vt:lpstr>
      <vt:lpstr>RE-50J Board</vt:lpstr>
      <vt:lpstr>Amendment 78</vt:lpstr>
      <vt:lpstr>Proposition 119</vt:lpstr>
      <vt:lpstr>Proposition 120</vt:lpstr>
      <vt:lpstr>Arvada 3C</vt:lpstr>
      <vt:lpstr>Arvada 3D</vt:lpstr>
      <vt:lpstr>Arvada 3E</vt:lpstr>
      <vt:lpstr>Arvada 3F</vt:lpstr>
      <vt:lpstr>Brighton 3B</vt:lpstr>
      <vt:lpstr>Westminster 3G</vt:lpstr>
      <vt:lpstr>Westminster 3H</vt:lpstr>
      <vt:lpstr>Westminster 3I</vt:lpstr>
      <vt:lpstr>Westminster 3J</vt:lpstr>
      <vt:lpstr>Westminster 3K</vt:lpstr>
      <vt:lpstr>Westminster 3L</vt:lpstr>
      <vt:lpstr>Westminster 3M</vt:lpstr>
      <vt:lpstr>Westminster 3N</vt:lpstr>
      <vt:lpstr>27J 5A</vt:lpstr>
      <vt:lpstr>27J 5B</vt:lpstr>
      <vt:lpstr>RE-50J 5W</vt:lpstr>
      <vt:lpstr>CCNIGID 6A</vt:lpstr>
      <vt:lpstr>CCNIGID 6B</vt:lpstr>
      <vt:lpstr>SFPD 7A</vt:lpstr>
      <vt:lpstr>'27J 5A'!Print_Titles</vt:lpstr>
      <vt:lpstr>'27J 5B'!Print_Titles</vt:lpstr>
      <vt:lpstr>'27J Director District 2'!Print_Titles</vt:lpstr>
      <vt:lpstr>'27J Director District 4'!Print_Titles</vt:lpstr>
      <vt:lpstr>'27J Director District 5'!Print_Titles</vt:lpstr>
      <vt:lpstr>'28J Directors'!Print_Titles</vt:lpstr>
      <vt:lpstr>'29J Director At Large - 2 yr'!Print_Titles</vt:lpstr>
      <vt:lpstr>'29J Director At Large - 4 yr'!Print_Titles</vt:lpstr>
      <vt:lpstr>'31J Director'!Print_Titles</vt:lpstr>
      <vt:lpstr>'Adams 12 District 3'!Print_Titles</vt:lpstr>
      <vt:lpstr>'Adams 12 District 4'!Print_Titles</vt:lpstr>
      <vt:lpstr>'Aims District C'!Print_Titles</vt:lpstr>
      <vt:lpstr>'Aims District D'!Print_Titles</vt:lpstr>
      <vt:lpstr>'Amendment 78'!Print_Titles</vt:lpstr>
      <vt:lpstr>'Arvada 3C'!Print_Titles</vt:lpstr>
      <vt:lpstr>'Arvada 3D'!Print_Titles</vt:lpstr>
      <vt:lpstr>'Arvada 3E'!Print_Titles</vt:lpstr>
      <vt:lpstr>'Arvada 3F'!Print_Titles</vt:lpstr>
      <vt:lpstr>'Arvada At Large'!Print_Titles</vt:lpstr>
      <vt:lpstr>'Aurora At Large'!Print_Titles</vt:lpstr>
      <vt:lpstr>'Aurora Ward 1'!Print_Titles</vt:lpstr>
      <vt:lpstr>'Aurora Ward 2'!Print_Titles</vt:lpstr>
      <vt:lpstr>'Brighton 3B'!Print_Titles</vt:lpstr>
      <vt:lpstr>'Brighton Mayor'!Print_Titles</vt:lpstr>
      <vt:lpstr>'Brighton Ward 1'!Print_Titles</vt:lpstr>
      <vt:lpstr>'Brighton Ward 2'!Print_Titles</vt:lpstr>
      <vt:lpstr>'Brighton Ward 3'!Print_Titles</vt:lpstr>
      <vt:lpstr>'Brighton Ward 4'!Print_Titles</vt:lpstr>
      <vt:lpstr>'CCNIGID 6A'!Print_Titles</vt:lpstr>
      <vt:lpstr>'CCNIGID 6B'!Print_Titles</vt:lpstr>
      <vt:lpstr>'Commerce Citty Ward 1'!Print_Titles</vt:lpstr>
      <vt:lpstr>'Commerce City At Large'!Print_Titles</vt:lpstr>
      <vt:lpstr>'Commerce City Ward 3'!Print_Titles</vt:lpstr>
      <vt:lpstr>'Northglenn 3'!Print_Titles</vt:lpstr>
      <vt:lpstr>'Northglenn Ward 1'!Print_Titles</vt:lpstr>
      <vt:lpstr>'Northglenn Ward 2'!Print_Titles</vt:lpstr>
      <vt:lpstr>'Northglenn Ward 4 - 2 yr term'!Print_Titles</vt:lpstr>
      <vt:lpstr>'Northglenn Ward 4 - 4 yr term'!Print_Titles</vt:lpstr>
      <vt:lpstr>'Proposition 119'!Print_Titles</vt:lpstr>
      <vt:lpstr>'Proposition 120'!Print_Titles</vt:lpstr>
      <vt:lpstr>'RE-3J Director District A'!Print_Titles</vt:lpstr>
      <vt:lpstr>'RE-3J Director District B'!Print_Titles</vt:lpstr>
      <vt:lpstr>'RE-3J Director District C'!Print_Titles</vt:lpstr>
      <vt:lpstr>'RE-3J Director District D'!Print_Titles</vt:lpstr>
      <vt:lpstr>'RE-50J 5W'!Print_Titles</vt:lpstr>
      <vt:lpstr>'RE-50J Board'!Print_Titles</vt:lpstr>
      <vt:lpstr>'SFPD 7A'!Print_Titles</vt:lpstr>
      <vt:lpstr>Summary!Print_Titles</vt:lpstr>
      <vt:lpstr>'Thornton Ward 1'!Print_Titles</vt:lpstr>
      <vt:lpstr>'Thornton Ward 2'!Print_Titles</vt:lpstr>
      <vt:lpstr>'Thornton Ward 3'!Print_Titles</vt:lpstr>
      <vt:lpstr>'Thornton Ward 4'!Print_Titles</vt:lpstr>
      <vt:lpstr>'Westminster 3G'!Print_Titles</vt:lpstr>
      <vt:lpstr>'Westminster 3H'!Print_Titles</vt:lpstr>
      <vt:lpstr>'Westminster 3I'!Print_Titles</vt:lpstr>
      <vt:lpstr>'Westminster 3J'!Print_Titles</vt:lpstr>
      <vt:lpstr>'Westminster 3K'!Print_Titles</vt:lpstr>
      <vt:lpstr>'Westminster 3L'!Print_Titles</vt:lpstr>
      <vt:lpstr>'Westminster 3M'!Print_Titles</vt:lpstr>
      <vt:lpstr>'Westminster 3N'!Print_Titles</vt:lpstr>
      <vt:lpstr>'Westminster Council'!Print_Titles</vt:lpstr>
      <vt:lpstr>'Westminster Mayor'!Print_Titles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Amos</dc:creator>
  <cp:lastModifiedBy>Administrator</cp:lastModifiedBy>
  <cp:lastPrinted>2021-11-19T22:21:25Z</cp:lastPrinted>
  <dcterms:created xsi:type="dcterms:W3CDTF">2021-11-18T23:36:58Z</dcterms:created>
  <dcterms:modified xsi:type="dcterms:W3CDTF">2021-11-19T22:49:23Z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